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K:\QR01\Item Compliance\Motion Compliance Statements\"/>
    </mc:Choice>
  </mc:AlternateContent>
  <xr:revisionPtr revIDLastSave="0" documentId="8_{5402D685-B4C0-45BA-8A23-225F984297E9}"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9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D4" i="5"/>
  <c r="E4" i="5"/>
  <c r="E6" i="5"/>
  <c r="X6" i="5" s="1"/>
  <c r="E7" i="5"/>
  <c r="X7" i="5" s="1"/>
  <c r="E8" i="5"/>
  <c r="X8" i="5" s="1"/>
  <c r="E9" i="5"/>
  <c r="X9" i="5" s="1"/>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E248" i="5"/>
  <c r="X248" i="5" s="1"/>
  <c r="E249" i="5"/>
  <c r="X249" i="5" s="1"/>
  <c r="E250" i="5"/>
  <c r="X250" i="5" s="1"/>
  <c r="E251" i="5"/>
  <c r="X251" i="5" s="1"/>
  <c r="E252" i="5"/>
  <c r="X252" i="5" s="1"/>
  <c r="E253" i="5"/>
  <c r="X253" i="5" s="1"/>
  <c r="E254" i="5"/>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E312" i="5"/>
  <c r="X312" i="5" s="1"/>
  <c r="E313" i="5"/>
  <c r="X313" i="5" s="1"/>
  <c r="E314" i="5"/>
  <c r="X314" i="5" s="1"/>
  <c r="E315" i="5"/>
  <c r="X315" i="5" s="1"/>
  <c r="E316" i="5"/>
  <c r="X316" i="5" s="1"/>
  <c r="E317" i="5"/>
  <c r="X317" i="5" s="1"/>
  <c r="E318" i="5"/>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E359" i="5"/>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E575" i="5"/>
  <c r="X575" i="5" s="1"/>
  <c r="E576" i="5"/>
  <c r="X576" i="5" s="1"/>
  <c r="E577" i="5"/>
  <c r="X577" i="5" s="1"/>
  <c r="E578" i="5"/>
  <c r="X578" i="5" s="1"/>
  <c r="E579" i="5"/>
  <c r="X579" i="5" s="1"/>
  <c r="E580" i="5"/>
  <c r="X580" i="5" s="1"/>
  <c r="E581" i="5"/>
  <c r="X581" i="5" s="1"/>
  <c r="E582" i="5"/>
  <c r="X582" i="5" s="1"/>
  <c r="E583" i="5"/>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E630" i="5"/>
  <c r="E631" i="5"/>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E815" i="5"/>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E857" i="5"/>
  <c r="X857" i="5" s="1"/>
  <c r="E858" i="5"/>
  <c r="X858" i="5" s="1"/>
  <c r="E859" i="5"/>
  <c r="X859" i="5" s="1"/>
  <c r="E860" i="5"/>
  <c r="X860" i="5" s="1"/>
  <c r="E861" i="5"/>
  <c r="X861" i="5" s="1"/>
  <c r="E862" i="5"/>
  <c r="X862" i="5" s="1"/>
  <c r="E863" i="5"/>
  <c r="E864" i="5"/>
  <c r="E865" i="5"/>
  <c r="X865" i="5" s="1"/>
  <c r="E866" i="5"/>
  <c r="X866" i="5" s="1"/>
  <c r="E867" i="5"/>
  <c r="X867" i="5" s="1"/>
  <c r="E868" i="5"/>
  <c r="X868" i="5" s="1"/>
  <c r="E869" i="5"/>
  <c r="X869" i="5" s="1"/>
  <c r="E870" i="5"/>
  <c r="X870" i="5" s="1"/>
  <c r="E871" i="5"/>
  <c r="X871" i="5" s="1"/>
  <c r="E872" i="5"/>
  <c r="E873" i="5"/>
  <c r="X873" i="5" s="1"/>
  <c r="E874" i="5"/>
  <c r="X874" i="5" s="1"/>
  <c r="E875" i="5"/>
  <c r="X875" i="5" s="1"/>
  <c r="E876" i="5"/>
  <c r="X876" i="5" s="1"/>
  <c r="E877" i="5"/>
  <c r="X877" i="5" s="1"/>
  <c r="E878" i="5"/>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E897" i="5"/>
  <c r="X897" i="5" s="1"/>
  <c r="E898" i="5"/>
  <c r="X898" i="5" s="1"/>
  <c r="E899" i="5"/>
  <c r="X899" i="5" s="1"/>
  <c r="E900" i="5"/>
  <c r="X900" i="5" s="1"/>
  <c r="E901" i="5"/>
  <c r="X901" i="5" s="1"/>
  <c r="E902" i="5"/>
  <c r="X902" i="5" s="1"/>
  <c r="E903" i="5"/>
  <c r="X903" i="5" s="1"/>
  <c r="E904" i="5"/>
  <c r="E905" i="5"/>
  <c r="X905" i="5" s="1"/>
  <c r="E906" i="5"/>
  <c r="X906" i="5" s="1"/>
  <c r="E907" i="5"/>
  <c r="X907" i="5" s="1"/>
  <c r="E908" i="5"/>
  <c r="X908" i="5" s="1"/>
  <c r="E909" i="5"/>
  <c r="X909" i="5" s="1"/>
  <c r="E910" i="5"/>
  <c r="X910" i="5" s="1"/>
  <c r="E911" i="5"/>
  <c r="E912" i="5"/>
  <c r="X912" i="5" s="1"/>
  <c r="E913" i="5"/>
  <c r="X913" i="5" s="1"/>
  <c r="E914" i="5"/>
  <c r="X914" i="5" s="1"/>
  <c r="E915" i="5"/>
  <c r="X915" i="5" s="1"/>
  <c r="E916" i="5"/>
  <c r="X916" i="5" s="1"/>
  <c r="E917" i="5"/>
  <c r="X917" i="5" s="1"/>
  <c r="E918" i="5"/>
  <c r="E919" i="5"/>
  <c r="X919" i="5" s="1"/>
  <c r="E920" i="5"/>
  <c r="E921" i="5"/>
  <c r="X921" i="5" s="1"/>
  <c r="E922" i="5"/>
  <c r="X922" i="5" s="1"/>
  <c r="E923" i="5"/>
  <c r="X923" i="5" s="1"/>
  <c r="E924" i="5"/>
  <c r="X924" i="5" s="1"/>
  <c r="E925" i="5"/>
  <c r="X925" i="5" s="1"/>
  <c r="E926" i="5"/>
  <c r="X926" i="5" s="1"/>
  <c r="E927" i="5"/>
  <c r="X927" i="5" s="1"/>
  <c r="E928" i="5"/>
  <c r="E929" i="5"/>
  <c r="X929" i="5" s="1"/>
  <c r="E930" i="5"/>
  <c r="X930" i="5" s="1"/>
  <c r="E931" i="5"/>
  <c r="X931" i="5" s="1"/>
  <c r="E932" i="5"/>
  <c r="X932" i="5" s="1"/>
  <c r="E933" i="5"/>
  <c r="X933" i="5" s="1"/>
  <c r="E934" i="5"/>
  <c r="X934" i="5" s="1"/>
  <c r="E935" i="5"/>
  <c r="X935" i="5" s="1"/>
  <c r="E936" i="5"/>
  <c r="E937" i="5"/>
  <c r="X937" i="5" s="1"/>
  <c r="E938" i="5"/>
  <c r="X938" i="5" s="1"/>
  <c r="E939" i="5"/>
  <c r="X939" i="5" s="1"/>
  <c r="E940" i="5"/>
  <c r="X940" i="5" s="1"/>
  <c r="E941" i="5"/>
  <c r="X941" i="5" s="1"/>
  <c r="E942" i="5"/>
  <c r="X942" i="5" s="1"/>
  <c r="E943" i="5"/>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E985" i="5"/>
  <c r="X985" i="5" s="1"/>
  <c r="E986" i="5"/>
  <c r="X986" i="5" s="1"/>
  <c r="E987" i="5"/>
  <c r="X987" i="5" s="1"/>
  <c r="E988" i="5"/>
  <c r="X988" i="5" s="1"/>
  <c r="E989" i="5"/>
  <c r="X989" i="5" s="1"/>
  <c r="E990" i="5"/>
  <c r="X990" i="5" s="1"/>
  <c r="E991" i="5"/>
  <c r="X991" i="5" s="1"/>
  <c r="E992" i="5"/>
  <c r="E993" i="5"/>
  <c r="X993" i="5" s="1"/>
  <c r="E994" i="5"/>
  <c r="X994" i="5" s="1"/>
  <c r="E995" i="5"/>
  <c r="X995" i="5" s="1"/>
  <c r="E996" i="5"/>
  <c r="X996" i="5" s="1"/>
  <c r="E997" i="5"/>
  <c r="X997" i="5" s="1"/>
  <c r="E998" i="5"/>
  <c r="X998" i="5" s="1"/>
  <c r="E999" i="5"/>
  <c r="X999" i="5" s="1"/>
  <c r="E1000" i="5"/>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E1025" i="5"/>
  <c r="X1025" i="5" s="1"/>
  <c r="E1026" i="5"/>
  <c r="X1026" i="5" s="1"/>
  <c r="E1027" i="5"/>
  <c r="X1027" i="5" s="1"/>
  <c r="E1028" i="5"/>
  <c r="X1028" i="5" s="1"/>
  <c r="E1029" i="5"/>
  <c r="X1029" i="5" s="1"/>
  <c r="E1030" i="5"/>
  <c r="X1030" i="5" s="1"/>
  <c r="E1031" i="5"/>
  <c r="X1031" i="5" s="1"/>
  <c r="E1032" i="5"/>
  <c r="E1033" i="5"/>
  <c r="X1033" i="5" s="1"/>
  <c r="E1034" i="5"/>
  <c r="X1034" i="5" s="1"/>
  <c r="E1035" i="5"/>
  <c r="X1035" i="5" s="1"/>
  <c r="E1036" i="5"/>
  <c r="X1036" i="5" s="1"/>
  <c r="E1037" i="5"/>
  <c r="X1037" i="5" s="1"/>
  <c r="E1038" i="5"/>
  <c r="X1038" i="5" s="1"/>
  <c r="E1039" i="5"/>
  <c r="E1040" i="5"/>
  <c r="X1040" i="5" s="1"/>
  <c r="E1041" i="5"/>
  <c r="X1041" i="5" s="1"/>
  <c r="E1042" i="5"/>
  <c r="X1042" i="5" s="1"/>
  <c r="E1043" i="5"/>
  <c r="X1043" i="5" s="1"/>
  <c r="E1044" i="5"/>
  <c r="X1044" i="5" s="1"/>
  <c r="E1045" i="5"/>
  <c r="X1045" i="5" s="1"/>
  <c r="E1046" i="5"/>
  <c r="X1046" i="5" s="1"/>
  <c r="E1047" i="5"/>
  <c r="X1047" i="5" s="1"/>
  <c r="E1048" i="5"/>
  <c r="E1049" i="5"/>
  <c r="X1049" i="5" s="1"/>
  <c r="E1050" i="5"/>
  <c r="X1050" i="5" s="1"/>
  <c r="E1051" i="5"/>
  <c r="X1051" i="5" s="1"/>
  <c r="E1052" i="5"/>
  <c r="X1052" i="5" s="1"/>
  <c r="E1053" i="5"/>
  <c r="X1053" i="5" s="1"/>
  <c r="E1054" i="5"/>
  <c r="E1055" i="5"/>
  <c r="X1055" i="5" s="1"/>
  <c r="E1056" i="5"/>
  <c r="X1056" i="5" s="1"/>
  <c r="E1057" i="5"/>
  <c r="X1057" i="5" s="1"/>
  <c r="E1058" i="5"/>
  <c r="X1058" i="5" s="1"/>
  <c r="E1059" i="5"/>
  <c r="X1059" i="5" s="1"/>
  <c r="E1060" i="5"/>
  <c r="X1060" i="5" s="1"/>
  <c r="E1061" i="5"/>
  <c r="X1061" i="5" s="1"/>
  <c r="E1062" i="5"/>
  <c r="X1062" i="5" s="1"/>
  <c r="E1063" i="5"/>
  <c r="X1063" i="5" s="1"/>
  <c r="E1064" i="5"/>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E1088" i="5"/>
  <c r="E1089" i="5"/>
  <c r="X1089" i="5" s="1"/>
  <c r="E1090" i="5"/>
  <c r="X1090" i="5" s="1"/>
  <c r="E1091" i="5"/>
  <c r="X1091" i="5" s="1"/>
  <c r="E1092" i="5"/>
  <c r="X1092" i="5" s="1"/>
  <c r="E1093" i="5"/>
  <c r="X1093" i="5" s="1"/>
  <c r="E1094" i="5"/>
  <c r="E1095" i="5"/>
  <c r="X1095" i="5" s="1"/>
  <c r="E1096" i="5"/>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E1112" i="5"/>
  <c r="E1113" i="5"/>
  <c r="X1113" i="5" s="1"/>
  <c r="E1114" i="5"/>
  <c r="X1114" i="5" s="1"/>
  <c r="E1115" i="5"/>
  <c r="X1115" i="5" s="1"/>
  <c r="E1116" i="5"/>
  <c r="X1116" i="5" s="1"/>
  <c r="E1117" i="5"/>
  <c r="X1117" i="5" s="1"/>
  <c r="E1118" i="5"/>
  <c r="X1118" i="5" s="1"/>
  <c r="E1119" i="5"/>
  <c r="X1119" i="5" s="1"/>
  <c r="E1120" i="5"/>
  <c r="E1121" i="5"/>
  <c r="X1121" i="5" s="1"/>
  <c r="E1122" i="5"/>
  <c r="X1122" i="5" s="1"/>
  <c r="E1123" i="5"/>
  <c r="X1123" i="5" s="1"/>
  <c r="E1124" i="5"/>
  <c r="X1124" i="5" s="1"/>
  <c r="E1125" i="5"/>
  <c r="X1125" i="5" s="1"/>
  <c r="E1126" i="5"/>
  <c r="X1126" i="5" s="1"/>
  <c r="E1127" i="5"/>
  <c r="X1127" i="5" s="1"/>
  <c r="E1128" i="5"/>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E1143" i="5"/>
  <c r="X1143" i="5" s="1"/>
  <c r="E1144" i="5"/>
  <c r="X1144" i="5" s="1"/>
  <c r="E1145" i="5"/>
  <c r="X1145" i="5" s="1"/>
  <c r="E1146" i="5"/>
  <c r="X1146" i="5" s="1"/>
  <c r="E1147" i="5"/>
  <c r="X1147" i="5" s="1"/>
  <c r="E1148" i="5"/>
  <c r="X1148" i="5" s="1"/>
  <c r="E1149" i="5"/>
  <c r="X1149" i="5" s="1"/>
  <c r="E1150" i="5"/>
  <c r="X1150" i="5" s="1"/>
  <c r="E1151" i="5"/>
  <c r="X1151" i="5" s="1"/>
  <c r="E1152" i="5"/>
  <c r="E1153" i="5"/>
  <c r="X1153" i="5" s="1"/>
  <c r="E1154" i="5"/>
  <c r="X1154" i="5" s="1"/>
  <c r="E1155" i="5"/>
  <c r="X1155" i="5" s="1"/>
  <c r="E1156" i="5"/>
  <c r="X1156" i="5" s="1"/>
  <c r="E1157" i="5"/>
  <c r="X1157" i="5" s="1"/>
  <c r="E1158" i="5"/>
  <c r="X1158" i="5" s="1"/>
  <c r="E1159" i="5"/>
  <c r="X1159" i="5" s="1"/>
  <c r="E1160" i="5"/>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E1177" i="5"/>
  <c r="X1177" i="5" s="1"/>
  <c r="E1178" i="5"/>
  <c r="X1178" i="5" s="1"/>
  <c r="E1179" i="5"/>
  <c r="X1179" i="5" s="1"/>
  <c r="E1180" i="5"/>
  <c r="X1180" i="5" s="1"/>
  <c r="E1181" i="5"/>
  <c r="X1181" i="5" s="1"/>
  <c r="E1182" i="5"/>
  <c r="X1182" i="5" s="1"/>
  <c r="E1183" i="5"/>
  <c r="X1183" i="5" s="1"/>
  <c r="E1184" i="5"/>
  <c r="E1185" i="5"/>
  <c r="X1185" i="5" s="1"/>
  <c r="E1186" i="5"/>
  <c r="X1186" i="5" s="1"/>
  <c r="E1187" i="5"/>
  <c r="X1187" i="5" s="1"/>
  <c r="E1188" i="5"/>
  <c r="X1188" i="5" s="1"/>
  <c r="E1189" i="5"/>
  <c r="X1189" i="5" s="1"/>
  <c r="E1190" i="5"/>
  <c r="E1191" i="5"/>
  <c r="X1191" i="5" s="1"/>
  <c r="E1192" i="5"/>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E1208" i="5"/>
  <c r="X1208" i="5" s="1"/>
  <c r="E1209" i="5"/>
  <c r="X1209" i="5" s="1"/>
  <c r="E1210" i="5"/>
  <c r="X1210" i="5" s="1"/>
  <c r="E1211" i="5"/>
  <c r="X1211" i="5" s="1"/>
  <c r="E1212" i="5"/>
  <c r="X1212" i="5" s="1"/>
  <c r="E1213" i="5"/>
  <c r="X1213" i="5" s="1"/>
  <c r="E1214" i="5"/>
  <c r="X1214" i="5" s="1"/>
  <c r="E1215" i="5"/>
  <c r="X1215" i="5" s="1"/>
  <c r="E1216" i="5"/>
  <c r="E1217" i="5"/>
  <c r="X1217" i="5" s="1"/>
  <c r="E1218" i="5"/>
  <c r="X1218" i="5" s="1"/>
  <c r="E1219" i="5"/>
  <c r="X1219" i="5" s="1"/>
  <c r="E1220" i="5"/>
  <c r="X1220" i="5" s="1"/>
  <c r="E1221" i="5"/>
  <c r="X1221" i="5" s="1"/>
  <c r="E1222" i="5"/>
  <c r="X1222" i="5" s="1"/>
  <c r="E1223" i="5"/>
  <c r="X1223" i="5" s="1"/>
  <c r="E1224" i="5"/>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E1248" i="5"/>
  <c r="E1249" i="5"/>
  <c r="X1249" i="5" s="1"/>
  <c r="E1250" i="5"/>
  <c r="X1250" i="5" s="1"/>
  <c r="E1251" i="5"/>
  <c r="X1251" i="5" s="1"/>
  <c r="E1252" i="5"/>
  <c r="X1252" i="5" s="1"/>
  <c r="E1253" i="5"/>
  <c r="X1253" i="5" s="1"/>
  <c r="E1254" i="5"/>
  <c r="X1254" i="5" s="1"/>
  <c r="E1255" i="5"/>
  <c r="E1256" i="5"/>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E1305" i="5"/>
  <c r="X1305" i="5" s="1"/>
  <c r="E1306" i="5"/>
  <c r="X1306" i="5" s="1"/>
  <c r="E1307" i="5"/>
  <c r="X1307" i="5" s="1"/>
  <c r="E1308" i="5"/>
  <c r="X1308" i="5" s="1"/>
  <c r="E1309" i="5"/>
  <c r="X1309" i="5" s="1"/>
  <c r="E1310" i="5"/>
  <c r="X1310" i="5" s="1"/>
  <c r="E1311" i="5"/>
  <c r="X1311" i="5" s="1"/>
  <c r="E1312" i="5"/>
  <c r="E1313" i="5"/>
  <c r="X1313" i="5" s="1"/>
  <c r="E1314" i="5"/>
  <c r="X1314" i="5" s="1"/>
  <c r="E1315" i="5"/>
  <c r="X1315" i="5" s="1"/>
  <c r="E1316" i="5"/>
  <c r="X1316" i="5" s="1"/>
  <c r="E1317" i="5"/>
  <c r="X1317" i="5" s="1"/>
  <c r="E1318" i="5"/>
  <c r="E1319" i="5"/>
  <c r="X1319" i="5" s="1"/>
  <c r="E1320" i="5"/>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E1345" i="5"/>
  <c r="X1345" i="5" s="1"/>
  <c r="E1346" i="5"/>
  <c r="X1346" i="5" s="1"/>
  <c r="E1347" i="5"/>
  <c r="X1347" i="5" s="1"/>
  <c r="E1348" i="5"/>
  <c r="X1348" i="5" s="1"/>
  <c r="E1349" i="5"/>
  <c r="X1349" i="5" s="1"/>
  <c r="E1350" i="5"/>
  <c r="X1350" i="5" s="1"/>
  <c r="E1351" i="5"/>
  <c r="X1351" i="5" s="1"/>
  <c r="E1352" i="5"/>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E1369" i="5"/>
  <c r="X1369" i="5" s="1"/>
  <c r="E1370" i="5"/>
  <c r="X1370" i="5" s="1"/>
  <c r="E1371" i="5"/>
  <c r="X1371" i="5" s="1"/>
  <c r="E1372" i="5"/>
  <c r="X1372" i="5" s="1"/>
  <c r="E1373" i="5"/>
  <c r="X1373" i="5" s="1"/>
  <c r="E1374" i="5"/>
  <c r="X1374" i="5" s="1"/>
  <c r="E1375" i="5"/>
  <c r="X1375" i="5" s="1"/>
  <c r="E1376" i="5"/>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E1409" i="5"/>
  <c r="X1409" i="5" s="1"/>
  <c r="E1410" i="5"/>
  <c r="X1410" i="5" s="1"/>
  <c r="E1411" i="5"/>
  <c r="X1411" i="5" s="1"/>
  <c r="E1412" i="5"/>
  <c r="X1412" i="5" s="1"/>
  <c r="E1413" i="5"/>
  <c r="X1413" i="5" s="1"/>
  <c r="E1414" i="5"/>
  <c r="X1414" i="5" s="1"/>
  <c r="E1415" i="5"/>
  <c r="E1416" i="5"/>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E1433" i="5"/>
  <c r="X1433" i="5" s="1"/>
  <c r="E1434" i="5"/>
  <c r="X1434" i="5" s="1"/>
  <c r="E1435" i="5"/>
  <c r="X1435" i="5" s="1"/>
  <c r="E1436" i="5"/>
  <c r="X1436" i="5" s="1"/>
  <c r="E1437" i="5"/>
  <c r="X1437" i="5" s="1"/>
  <c r="E1438" i="5"/>
  <c r="X1438" i="5" s="1"/>
  <c r="E1439" i="5"/>
  <c r="X1439" i="5" s="1"/>
  <c r="E1440" i="5"/>
  <c r="E1441" i="5"/>
  <c r="X1441" i="5" s="1"/>
  <c r="E1442" i="5"/>
  <c r="X1442" i="5" s="1"/>
  <c r="E1443" i="5"/>
  <c r="X1443" i="5" s="1"/>
  <c r="E1444" i="5"/>
  <c r="X1444" i="5" s="1"/>
  <c r="E1445" i="5"/>
  <c r="X1445" i="5" s="1"/>
  <c r="E1446" i="5"/>
  <c r="X1446" i="5" s="1"/>
  <c r="E1447" i="5"/>
  <c r="X1447" i="5" s="1"/>
  <c r="E1448" i="5"/>
  <c r="E1449" i="5"/>
  <c r="X1449" i="5" s="1"/>
  <c r="E1450" i="5"/>
  <c r="X1450" i="5" s="1"/>
  <c r="E1451" i="5"/>
  <c r="X1451" i="5" s="1"/>
  <c r="E1452" i="5"/>
  <c r="X1452" i="5" s="1"/>
  <c r="E1453" i="5"/>
  <c r="X1453" i="5" s="1"/>
  <c r="E1454" i="5"/>
  <c r="E1455" i="5"/>
  <c r="X1455" i="5" s="1"/>
  <c r="E1456" i="5"/>
  <c r="X1456" i="5" s="1"/>
  <c r="E1457" i="5"/>
  <c r="X1457" i="5" s="1"/>
  <c r="E1458" i="5"/>
  <c r="X1458" i="5" s="1"/>
  <c r="E1459" i="5"/>
  <c r="X1459" i="5" s="1"/>
  <c r="E1460" i="5"/>
  <c r="X1460" i="5" s="1"/>
  <c r="E1461" i="5"/>
  <c r="X1461" i="5" s="1"/>
  <c r="E1462" i="5"/>
  <c r="X1462" i="5" s="1"/>
  <c r="E1463" i="5"/>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E1518" i="5"/>
  <c r="E1519" i="5"/>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E1582" i="5"/>
  <c r="E1583" i="5"/>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E1640" i="5"/>
  <c r="X1640" i="5" s="1"/>
  <c r="E1641" i="5"/>
  <c r="X1641" i="5" s="1"/>
  <c r="E1642" i="5"/>
  <c r="X1642" i="5" s="1"/>
  <c r="E1643" i="5"/>
  <c r="X1643" i="5" s="1"/>
  <c r="E1644" i="5"/>
  <c r="X1644" i="5" s="1"/>
  <c r="E1645" i="5"/>
  <c r="X1645" i="5" s="1"/>
  <c r="E1646" i="5"/>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E1711" i="5"/>
  <c r="X1711" i="5" s="1"/>
  <c r="E1712" i="5"/>
  <c r="X1712" i="5" s="1"/>
  <c r="E1713" i="5"/>
  <c r="X1713" i="5" s="1"/>
  <c r="E1714" i="5"/>
  <c r="X1714" i="5" s="1"/>
  <c r="E1715" i="5"/>
  <c r="X1715" i="5" s="1"/>
  <c r="E1716" i="5"/>
  <c r="X1716" i="5" s="1"/>
  <c r="E1717" i="5"/>
  <c r="X1717" i="5" s="1"/>
  <c r="E1718" i="5"/>
  <c r="X1718" i="5" s="1"/>
  <c r="E1719" i="5"/>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E1775" i="5"/>
  <c r="E1776" i="5"/>
  <c r="X1776" i="5" s="1"/>
  <c r="E1777" i="5"/>
  <c r="X1777" i="5" s="1"/>
  <c r="E1778" i="5"/>
  <c r="X1778" i="5" s="1"/>
  <c r="E1779" i="5"/>
  <c r="X1779" i="5" s="1"/>
  <c r="E1780" i="5"/>
  <c r="X1780" i="5" s="1"/>
  <c r="E1781" i="5"/>
  <c r="X1781" i="5" s="1"/>
  <c r="E1782" i="5"/>
  <c r="X1782" i="5" s="1"/>
  <c r="E1783" i="5"/>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E1832" i="5"/>
  <c r="X1832" i="5" s="1"/>
  <c r="E1833" i="5"/>
  <c r="X1833" i="5" s="1"/>
  <c r="E1834" i="5"/>
  <c r="X1834" i="5" s="1"/>
  <c r="E1835" i="5"/>
  <c r="X1835" i="5" s="1"/>
  <c r="E1836" i="5"/>
  <c r="X1836" i="5" s="1"/>
  <c r="E1837" i="5"/>
  <c r="X1837" i="5" s="1"/>
  <c r="E1838" i="5"/>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E1896" i="5"/>
  <c r="X1896" i="5" s="1"/>
  <c r="E1897" i="5"/>
  <c r="X1897" i="5" s="1"/>
  <c r="E1898" i="5"/>
  <c r="X1898" i="5" s="1"/>
  <c r="E1899" i="5"/>
  <c r="X1899" i="5" s="1"/>
  <c r="E1900" i="5"/>
  <c r="X1900" i="5" s="1"/>
  <c r="E1901" i="5"/>
  <c r="X1901" i="5" s="1"/>
  <c r="E1902" i="5"/>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E1967" i="5"/>
  <c r="E1968" i="5"/>
  <c r="X1968" i="5" s="1"/>
  <c r="E1969" i="5"/>
  <c r="X1969" i="5" s="1"/>
  <c r="E1970" i="5"/>
  <c r="X1970" i="5" s="1"/>
  <c r="E1971" i="5"/>
  <c r="X1971" i="5" s="1"/>
  <c r="E1972" i="5"/>
  <c r="X1972" i="5" s="1"/>
  <c r="E1973" i="5"/>
  <c r="X1973" i="5" s="1"/>
  <c r="E1974" i="5"/>
  <c r="X1974" i="5" s="1"/>
  <c r="E1975" i="5"/>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E2022" i="5"/>
  <c r="X2022" i="5" s="1"/>
  <c r="E2023" i="5"/>
  <c r="X2023" i="5" s="1"/>
  <c r="E2024" i="5"/>
  <c r="X2024" i="5" s="1"/>
  <c r="E2025" i="5"/>
  <c r="X2025" i="5" s="1"/>
  <c r="E2026" i="5"/>
  <c r="X2026" i="5" s="1"/>
  <c r="E2027" i="5"/>
  <c r="X2027" i="5" s="1"/>
  <c r="E2028" i="5"/>
  <c r="X2028" i="5" s="1"/>
  <c r="E2029" i="5"/>
  <c r="X2029" i="5" s="1"/>
  <c r="E2030" i="5"/>
  <c r="E2031" i="5"/>
  <c r="X2031" i="5" s="1"/>
  <c r="E2032" i="5"/>
  <c r="X2032" i="5" s="1"/>
  <c r="E2033" i="5"/>
  <c r="X2033" i="5" s="1"/>
  <c r="E2034" i="5"/>
  <c r="X2034" i="5" s="1"/>
  <c r="E2035" i="5"/>
  <c r="X2035" i="5" s="1"/>
  <c r="E2036" i="5"/>
  <c r="X2036" i="5" s="1"/>
  <c r="E2037" i="5"/>
  <c r="X2037" i="5" s="1"/>
  <c r="E2038" i="5"/>
  <c r="E2039" i="5"/>
  <c r="X2039" i="5" s="1"/>
  <c r="E2040" i="5"/>
  <c r="X2040" i="5" s="1"/>
  <c r="E2041" i="5"/>
  <c r="X2041" i="5" s="1"/>
  <c r="E2042" i="5"/>
  <c r="X2042" i="5" s="1"/>
  <c r="E2043" i="5"/>
  <c r="X2043" i="5" s="1"/>
  <c r="E2044" i="5"/>
  <c r="X2044" i="5" s="1"/>
  <c r="E2045" i="5"/>
  <c r="X2045" i="5" s="1"/>
  <c r="E2046" i="5"/>
  <c r="E2047" i="5"/>
  <c r="X2047" i="5" s="1"/>
  <c r="E2048" i="5"/>
  <c r="X2048" i="5" s="1"/>
  <c r="E2049" i="5"/>
  <c r="X2049" i="5" s="1"/>
  <c r="E2050" i="5"/>
  <c r="X2050" i="5" s="1"/>
  <c r="E2051" i="5"/>
  <c r="X2051" i="5" s="1"/>
  <c r="E2052" i="5"/>
  <c r="X2052" i="5" s="1"/>
  <c r="E2053" i="5"/>
  <c r="X2053" i="5" s="1"/>
  <c r="E2054" i="5"/>
  <c r="E2055" i="5"/>
  <c r="X2055" i="5" s="1"/>
  <c r="E2056" i="5"/>
  <c r="X2056" i="5" s="1"/>
  <c r="E2057" i="5"/>
  <c r="X2057" i="5" s="1"/>
  <c r="E2058" i="5"/>
  <c r="X2058" i="5" s="1"/>
  <c r="E2059" i="5"/>
  <c r="X2059" i="5" s="1"/>
  <c r="E2060" i="5"/>
  <c r="X2060" i="5" s="1"/>
  <c r="E2061" i="5"/>
  <c r="X2061" i="5" s="1"/>
  <c r="E2062" i="5"/>
  <c r="E2063" i="5"/>
  <c r="X2063" i="5" s="1"/>
  <c r="E2064" i="5"/>
  <c r="X2064" i="5" s="1"/>
  <c r="E2065" i="5"/>
  <c r="X2065" i="5" s="1"/>
  <c r="E2066" i="5"/>
  <c r="X2066" i="5" s="1"/>
  <c r="E2067" i="5"/>
  <c r="X2067" i="5" s="1"/>
  <c r="E2068" i="5"/>
  <c r="X2068" i="5" s="1"/>
  <c r="E2069" i="5"/>
  <c r="E2070" i="5"/>
  <c r="E2071" i="5"/>
  <c r="E2072" i="5"/>
  <c r="X2072" i="5" s="1"/>
  <c r="E2073" i="5"/>
  <c r="X2073" i="5" s="1"/>
  <c r="E2074" i="5"/>
  <c r="X2074" i="5" s="1"/>
  <c r="E2075" i="5"/>
  <c r="X2075" i="5" s="1"/>
  <c r="E2076" i="5"/>
  <c r="X2076" i="5" s="1"/>
  <c r="E2077" i="5"/>
  <c r="X2077" i="5" s="1"/>
  <c r="E2078" i="5"/>
  <c r="E2079" i="5"/>
  <c r="X2079" i="5" s="1"/>
  <c r="E2080" i="5"/>
  <c r="X2080" i="5" s="1"/>
  <c r="E2081" i="5"/>
  <c r="X2081" i="5" s="1"/>
  <c r="E2082" i="5"/>
  <c r="X2082" i="5" s="1"/>
  <c r="E2083" i="5"/>
  <c r="X2083" i="5" s="1"/>
  <c r="E2084" i="5"/>
  <c r="X2084" i="5" s="1"/>
  <c r="E2085" i="5"/>
  <c r="X2085" i="5" s="1"/>
  <c r="E2086" i="5"/>
  <c r="E2087" i="5"/>
  <c r="X2087" i="5" s="1"/>
  <c r="E2088" i="5"/>
  <c r="X2088" i="5" s="1"/>
  <c r="E2089" i="5"/>
  <c r="X2089" i="5" s="1"/>
  <c r="E2090" i="5"/>
  <c r="X2090" i="5" s="1"/>
  <c r="E2091" i="5"/>
  <c r="X2091" i="5" s="1"/>
  <c r="E2092" i="5"/>
  <c r="X2092" i="5" s="1"/>
  <c r="E2093" i="5"/>
  <c r="X2093" i="5" s="1"/>
  <c r="E2094" i="5"/>
  <c r="E2095" i="5"/>
  <c r="X2095" i="5" s="1"/>
  <c r="E2096" i="5"/>
  <c r="X2096" i="5" s="1"/>
  <c r="E2097" i="5"/>
  <c r="X2097" i="5" s="1"/>
  <c r="E2098" i="5"/>
  <c r="X2098" i="5" s="1"/>
  <c r="E2099" i="5"/>
  <c r="X2099" i="5" s="1"/>
  <c r="E2100" i="5"/>
  <c r="X2100" i="5" s="1"/>
  <c r="E2101" i="5"/>
  <c r="X2101" i="5" s="1"/>
  <c r="E2102" i="5"/>
  <c r="E2103" i="5"/>
  <c r="X2103" i="5" s="1"/>
  <c r="E2104" i="5"/>
  <c r="X2104" i="5" s="1"/>
  <c r="E2105" i="5"/>
  <c r="X2105" i="5" s="1"/>
  <c r="E2106" i="5"/>
  <c r="X2106" i="5" s="1"/>
  <c r="E2107" i="5"/>
  <c r="X2107" i="5" s="1"/>
  <c r="E2108" i="5"/>
  <c r="X2108" i="5" s="1"/>
  <c r="E2109" i="5"/>
  <c r="E2110" i="5"/>
  <c r="E2111" i="5"/>
  <c r="E2112" i="5"/>
  <c r="X2112" i="5" s="1"/>
  <c r="E2113" i="5"/>
  <c r="X2113" i="5" s="1"/>
  <c r="E2114" i="5"/>
  <c r="X2114" i="5" s="1"/>
  <c r="E2115" i="5"/>
  <c r="X2115" i="5" s="1"/>
  <c r="E2116" i="5"/>
  <c r="X2116" i="5" s="1"/>
  <c r="E2117" i="5"/>
  <c r="X2117" i="5" s="1"/>
  <c r="E2118" i="5"/>
  <c r="E2119" i="5"/>
  <c r="X2119" i="5" s="1"/>
  <c r="E2120" i="5"/>
  <c r="X2120" i="5" s="1"/>
  <c r="E2121" i="5"/>
  <c r="X2121" i="5" s="1"/>
  <c r="E2122" i="5"/>
  <c r="X2122" i="5" s="1"/>
  <c r="E2123" i="5"/>
  <c r="X2123" i="5" s="1"/>
  <c r="E2124" i="5"/>
  <c r="X2124" i="5" s="1"/>
  <c r="E2125" i="5"/>
  <c r="X2125" i="5" s="1"/>
  <c r="E2126" i="5"/>
  <c r="E2127" i="5"/>
  <c r="X2127" i="5" s="1"/>
  <c r="E2128" i="5"/>
  <c r="X2128" i="5" s="1"/>
  <c r="E2129" i="5"/>
  <c r="X2129" i="5" s="1"/>
  <c r="E2130" i="5"/>
  <c r="X2130" i="5" s="1"/>
  <c r="E2131" i="5"/>
  <c r="X2131" i="5" s="1"/>
  <c r="E2132" i="5"/>
  <c r="X2132" i="5" s="1"/>
  <c r="E2133" i="5"/>
  <c r="E2134" i="5"/>
  <c r="E2135" i="5"/>
  <c r="E2136" i="5"/>
  <c r="X2136" i="5" s="1"/>
  <c r="E2137" i="5"/>
  <c r="X2137" i="5" s="1"/>
  <c r="E2138" i="5"/>
  <c r="X2138" i="5" s="1"/>
  <c r="E2139" i="5"/>
  <c r="X2139" i="5" s="1"/>
  <c r="E2140" i="5"/>
  <c r="X2140" i="5" s="1"/>
  <c r="E2141" i="5"/>
  <c r="X2141" i="5" s="1"/>
  <c r="E2142" i="5"/>
  <c r="E2143" i="5"/>
  <c r="X2143" i="5" s="1"/>
  <c r="E2144" i="5"/>
  <c r="X2144" i="5" s="1"/>
  <c r="E2145" i="5"/>
  <c r="X2145" i="5" s="1"/>
  <c r="E2146" i="5"/>
  <c r="X2146" i="5" s="1"/>
  <c r="E2147" i="5"/>
  <c r="X2147" i="5" s="1"/>
  <c r="E2148" i="5"/>
  <c r="X2148" i="5" s="1"/>
  <c r="E2149" i="5"/>
  <c r="X2149" i="5" s="1"/>
  <c r="E2150" i="5"/>
  <c r="E2151" i="5"/>
  <c r="X2151" i="5" s="1"/>
  <c r="E2152" i="5"/>
  <c r="X2152" i="5" s="1"/>
  <c r="E2153" i="5"/>
  <c r="X2153" i="5" s="1"/>
  <c r="E2154" i="5"/>
  <c r="X2154" i="5" s="1"/>
  <c r="E2155" i="5"/>
  <c r="X2155" i="5" s="1"/>
  <c r="E2156" i="5"/>
  <c r="X2156" i="5" s="1"/>
  <c r="E2157" i="5"/>
  <c r="X2157" i="5" s="1"/>
  <c r="E2158" i="5"/>
  <c r="E2159" i="5"/>
  <c r="X2159" i="5" s="1"/>
  <c r="E2160" i="5"/>
  <c r="X2160" i="5" s="1"/>
  <c r="E2161" i="5"/>
  <c r="X2161" i="5" s="1"/>
  <c r="E2162" i="5"/>
  <c r="X2162" i="5" s="1"/>
  <c r="E2163" i="5"/>
  <c r="X2163" i="5" s="1"/>
  <c r="E2164" i="5"/>
  <c r="X2164" i="5" s="1"/>
  <c r="E2165" i="5"/>
  <c r="X2165" i="5" s="1"/>
  <c r="E2166" i="5"/>
  <c r="E2167" i="5"/>
  <c r="E2168" i="5"/>
  <c r="X2168" i="5" s="1"/>
  <c r="E2169" i="5"/>
  <c r="X2169" i="5" s="1"/>
  <c r="E2170" i="5"/>
  <c r="X2170" i="5" s="1"/>
  <c r="E2171" i="5"/>
  <c r="X2171" i="5" s="1"/>
  <c r="E2172" i="5"/>
  <c r="X2172" i="5" s="1"/>
  <c r="E2173" i="5"/>
  <c r="X2173" i="5" s="1"/>
  <c r="E2174" i="5"/>
  <c r="E2175" i="5"/>
  <c r="X2175" i="5" s="1"/>
  <c r="E2176" i="5"/>
  <c r="X2176" i="5" s="1"/>
  <c r="E2177" i="5"/>
  <c r="X2177" i="5" s="1"/>
  <c r="E2178" i="5"/>
  <c r="X2178" i="5" s="1"/>
  <c r="E2179" i="5"/>
  <c r="X2179" i="5" s="1"/>
  <c r="E2180" i="5"/>
  <c r="X2180" i="5" s="1"/>
  <c r="E2181" i="5"/>
  <c r="X2181" i="5" s="1"/>
  <c r="E2182" i="5"/>
  <c r="E2183" i="5"/>
  <c r="X2183" i="5" s="1"/>
  <c r="E2184" i="5"/>
  <c r="X2184" i="5" s="1"/>
  <c r="E2185" i="5"/>
  <c r="X2185" i="5" s="1"/>
  <c r="E2186" i="5"/>
  <c r="X2186" i="5" s="1"/>
  <c r="E2187" i="5"/>
  <c r="X2187" i="5" s="1"/>
  <c r="E2188" i="5"/>
  <c r="X2188" i="5" s="1"/>
  <c r="E2189" i="5"/>
  <c r="X2189" i="5" s="1"/>
  <c r="E2190" i="5"/>
  <c r="E2191" i="5"/>
  <c r="E2192" i="5"/>
  <c r="X2192" i="5" s="1"/>
  <c r="E2193" i="5"/>
  <c r="X2193" i="5" s="1"/>
  <c r="E2194" i="5"/>
  <c r="X2194" i="5" s="1"/>
  <c r="E2195" i="5"/>
  <c r="X2195" i="5" s="1"/>
  <c r="E2196" i="5"/>
  <c r="X2196" i="5" s="1"/>
  <c r="E2197" i="5"/>
  <c r="X2197" i="5" s="1"/>
  <c r="E2198" i="5"/>
  <c r="E2199" i="5"/>
  <c r="X2199" i="5" s="1"/>
  <c r="E2200" i="5"/>
  <c r="X2200" i="5" s="1"/>
  <c r="E2201" i="5"/>
  <c r="X2201" i="5" s="1"/>
  <c r="E2202" i="5"/>
  <c r="X2202" i="5" s="1"/>
  <c r="E2203" i="5"/>
  <c r="X2203" i="5" s="1"/>
  <c r="E2204" i="5"/>
  <c r="X2204" i="5" s="1"/>
  <c r="E2205" i="5"/>
  <c r="X2205" i="5" s="1"/>
  <c r="E2206" i="5"/>
  <c r="E2207" i="5"/>
  <c r="X2207" i="5" s="1"/>
  <c r="E2208" i="5"/>
  <c r="X2208" i="5" s="1"/>
  <c r="E2209" i="5"/>
  <c r="X2209" i="5" s="1"/>
  <c r="E2210" i="5"/>
  <c r="X2210" i="5" s="1"/>
  <c r="E2211" i="5"/>
  <c r="X2211" i="5" s="1"/>
  <c r="E2212" i="5"/>
  <c r="X2212" i="5" s="1"/>
  <c r="E2213" i="5"/>
  <c r="X2213" i="5" s="1"/>
  <c r="E2214" i="5"/>
  <c r="E2215" i="5"/>
  <c r="X2215" i="5" s="1"/>
  <c r="E2216" i="5"/>
  <c r="X2216" i="5" s="1"/>
  <c r="E2217" i="5"/>
  <c r="X2217" i="5" s="1"/>
  <c r="E2218" i="5"/>
  <c r="X2218" i="5" s="1"/>
  <c r="E2219" i="5"/>
  <c r="X2219" i="5" s="1"/>
  <c r="E2220" i="5"/>
  <c r="X2220" i="5" s="1"/>
  <c r="E2221" i="5"/>
  <c r="X2221" i="5" s="1"/>
  <c r="E2222" i="5"/>
  <c r="E2223" i="5"/>
  <c r="X2223" i="5" s="1"/>
  <c r="E2224" i="5"/>
  <c r="X2224" i="5" s="1"/>
  <c r="E2225" i="5"/>
  <c r="X2225" i="5" s="1"/>
  <c r="E2226" i="5"/>
  <c r="X2226" i="5" s="1"/>
  <c r="E2227" i="5"/>
  <c r="X2227" i="5" s="1"/>
  <c r="E2228" i="5"/>
  <c r="X2228" i="5" s="1"/>
  <c r="E2229" i="5"/>
  <c r="X2229" i="5" s="1"/>
  <c r="E2230" i="5"/>
  <c r="E2231" i="5"/>
  <c r="X2231" i="5" s="1"/>
  <c r="E2232" i="5"/>
  <c r="E2233" i="5"/>
  <c r="X2233" i="5" s="1"/>
  <c r="E2234" i="5"/>
  <c r="X2234" i="5" s="1"/>
  <c r="E2235" i="5"/>
  <c r="X2235" i="5" s="1"/>
  <c r="E2236" i="5"/>
  <c r="X2236" i="5" s="1"/>
  <c r="E2237" i="5"/>
  <c r="E2238" i="5"/>
  <c r="E2239" i="5"/>
  <c r="E2240" i="5"/>
  <c r="X2240" i="5" s="1"/>
  <c r="E2241" i="5"/>
  <c r="X2241" i="5" s="1"/>
  <c r="E2242" i="5"/>
  <c r="X2242" i="5" s="1"/>
  <c r="E2243" i="5"/>
  <c r="X2243" i="5" s="1"/>
  <c r="E2244" i="5"/>
  <c r="X2244" i="5" s="1"/>
  <c r="E2245" i="5"/>
  <c r="X2245" i="5" s="1"/>
  <c r="E2246" i="5"/>
  <c r="E2247" i="5"/>
  <c r="X2247" i="5" s="1"/>
  <c r="E2248" i="5"/>
  <c r="X2248" i="5" s="1"/>
  <c r="E2249" i="5"/>
  <c r="X2249" i="5" s="1"/>
  <c r="E2250" i="5"/>
  <c r="X2250" i="5" s="1"/>
  <c r="E2251" i="5"/>
  <c r="X2251" i="5" s="1"/>
  <c r="E2252" i="5"/>
  <c r="X2252" i="5" s="1"/>
  <c r="E2253" i="5"/>
  <c r="X2253" i="5" s="1"/>
  <c r="E2254" i="5"/>
  <c r="E2255" i="5"/>
  <c r="E2256" i="5"/>
  <c r="X2256" i="5" s="1"/>
  <c r="E2257" i="5"/>
  <c r="X2257" i="5" s="1"/>
  <c r="E2258" i="5"/>
  <c r="X2258" i="5" s="1"/>
  <c r="E2259" i="5"/>
  <c r="X2259" i="5" s="1"/>
  <c r="E2260" i="5"/>
  <c r="X2260" i="5" s="1"/>
  <c r="E2261" i="5"/>
  <c r="X2261" i="5" s="1"/>
  <c r="E2262" i="5"/>
  <c r="E2263" i="5"/>
  <c r="X2263" i="5" s="1"/>
  <c r="E2264" i="5"/>
  <c r="X2264" i="5" s="1"/>
  <c r="E2265" i="5"/>
  <c r="X2265" i="5" s="1"/>
  <c r="E2266" i="5"/>
  <c r="X2266" i="5" s="1"/>
  <c r="E2267" i="5"/>
  <c r="X2267" i="5" s="1"/>
  <c r="E2268" i="5"/>
  <c r="X2268" i="5" s="1"/>
  <c r="E2269" i="5"/>
  <c r="X2269" i="5" s="1"/>
  <c r="E2270" i="5"/>
  <c r="E2271" i="5"/>
  <c r="X2271" i="5" s="1"/>
  <c r="E2272" i="5"/>
  <c r="X2272" i="5" s="1"/>
  <c r="E2273" i="5"/>
  <c r="X2273" i="5" s="1"/>
  <c r="E2274" i="5"/>
  <c r="X2274" i="5" s="1"/>
  <c r="E2275" i="5"/>
  <c r="X2275" i="5" s="1"/>
  <c r="E2276" i="5"/>
  <c r="X2276" i="5" s="1"/>
  <c r="E2277" i="5"/>
  <c r="X2277" i="5" s="1"/>
  <c r="E2278" i="5"/>
  <c r="E2279" i="5"/>
  <c r="X2279" i="5" s="1"/>
  <c r="E2280" i="5"/>
  <c r="X2280" i="5" s="1"/>
  <c r="E2281" i="5"/>
  <c r="X2281" i="5" s="1"/>
  <c r="E2282" i="5"/>
  <c r="X2282" i="5" s="1"/>
  <c r="E2283" i="5"/>
  <c r="X2283" i="5" s="1"/>
  <c r="E2284" i="5"/>
  <c r="X2284" i="5" s="1"/>
  <c r="E2285" i="5"/>
  <c r="X2285" i="5" s="1"/>
  <c r="E2286" i="5"/>
  <c r="E2287" i="5"/>
  <c r="X2287" i="5" s="1"/>
  <c r="E2288" i="5"/>
  <c r="X2288" i="5" s="1"/>
  <c r="E2289" i="5"/>
  <c r="X2289" i="5" s="1"/>
  <c r="E2290" i="5"/>
  <c r="X2290" i="5" s="1"/>
  <c r="E2291" i="5"/>
  <c r="X2291" i="5" s="1"/>
  <c r="E2292" i="5"/>
  <c r="X2292" i="5" s="1"/>
  <c r="E2293" i="5"/>
  <c r="X2293" i="5" s="1"/>
  <c r="E2294" i="5"/>
  <c r="E2295" i="5"/>
  <c r="X2295" i="5" s="1"/>
  <c r="E2296" i="5"/>
  <c r="X2296" i="5" s="1"/>
  <c r="E2297" i="5"/>
  <c r="X2297" i="5" s="1"/>
  <c r="E2298" i="5"/>
  <c r="X2298" i="5" s="1"/>
  <c r="E2299" i="5"/>
  <c r="X2299" i="5" s="1"/>
  <c r="E2300" i="5"/>
  <c r="X2300" i="5" s="1"/>
  <c r="E2301" i="5"/>
  <c r="X2301" i="5" s="1"/>
  <c r="E2302" i="5"/>
  <c r="E2303" i="5"/>
  <c r="X2303" i="5" s="1"/>
  <c r="E2304" i="5"/>
  <c r="X2304" i="5" s="1"/>
  <c r="E2305" i="5"/>
  <c r="X2305" i="5" s="1"/>
  <c r="E2306" i="5"/>
  <c r="X2306" i="5" s="1"/>
  <c r="E2307" i="5"/>
  <c r="X2307" i="5" s="1"/>
  <c r="E2308" i="5"/>
  <c r="X2308" i="5" s="1"/>
  <c r="E2309" i="5"/>
  <c r="X2309" i="5" s="1"/>
  <c r="E2310" i="5"/>
  <c r="E2311" i="5"/>
  <c r="X2311" i="5" s="1"/>
  <c r="E2312" i="5"/>
  <c r="X2312" i="5" s="1"/>
  <c r="E2313" i="5"/>
  <c r="X2313" i="5" s="1"/>
  <c r="E2314" i="5"/>
  <c r="X2314" i="5" s="1"/>
  <c r="E2315" i="5"/>
  <c r="X2315" i="5" s="1"/>
  <c r="E2316" i="5"/>
  <c r="X2316" i="5" s="1"/>
  <c r="E2317" i="5"/>
  <c r="E2318" i="5"/>
  <c r="E2319" i="5"/>
  <c r="X2319" i="5" s="1"/>
  <c r="E2320" i="5"/>
  <c r="X2320" i="5" s="1"/>
  <c r="E2321" i="5"/>
  <c r="X2321" i="5" s="1"/>
  <c r="E2322" i="5"/>
  <c r="X2322" i="5" s="1"/>
  <c r="E2323" i="5"/>
  <c r="X2323" i="5" s="1"/>
  <c r="E2324" i="5"/>
  <c r="X2324" i="5" s="1"/>
  <c r="E2325" i="5"/>
  <c r="X2325" i="5" s="1"/>
  <c r="E2326" i="5"/>
  <c r="E2327" i="5"/>
  <c r="X2327" i="5" s="1"/>
  <c r="E2328" i="5"/>
  <c r="X2328" i="5" s="1"/>
  <c r="E2329" i="5"/>
  <c r="X2329" i="5" s="1"/>
  <c r="E2330" i="5"/>
  <c r="X2330" i="5" s="1"/>
  <c r="E2331" i="5"/>
  <c r="X2331" i="5" s="1"/>
  <c r="E2332" i="5"/>
  <c r="X2332" i="5" s="1"/>
  <c r="E2333" i="5"/>
  <c r="X2333" i="5" s="1"/>
  <c r="E2334" i="5"/>
  <c r="E2335" i="5"/>
  <c r="E2336" i="5"/>
  <c r="X2336" i="5" s="1"/>
  <c r="E2337" i="5"/>
  <c r="X2337" i="5" s="1"/>
  <c r="E2338" i="5"/>
  <c r="X2338" i="5" s="1"/>
  <c r="E2339" i="5"/>
  <c r="X2339" i="5" s="1"/>
  <c r="E2340" i="5"/>
  <c r="X2340" i="5" s="1"/>
  <c r="E2341" i="5"/>
  <c r="X2341" i="5" s="1"/>
  <c r="E2342" i="5"/>
  <c r="E2343" i="5"/>
  <c r="X2343" i="5" s="1"/>
  <c r="E2344" i="5"/>
  <c r="X2344" i="5" s="1"/>
  <c r="E2345" i="5"/>
  <c r="X2345" i="5" s="1"/>
  <c r="E2346" i="5"/>
  <c r="X2346" i="5" s="1"/>
  <c r="E2347" i="5"/>
  <c r="X2347" i="5" s="1"/>
  <c r="E2348" i="5"/>
  <c r="X2348" i="5" s="1"/>
  <c r="E2349" i="5"/>
  <c r="X2349" i="5" s="1"/>
  <c r="E2350" i="5"/>
  <c r="E2351" i="5"/>
  <c r="X2351" i="5" s="1"/>
  <c r="E2352" i="5"/>
  <c r="X2352" i="5" s="1"/>
  <c r="E2353" i="5"/>
  <c r="X2353" i="5" s="1"/>
  <c r="E2354" i="5"/>
  <c r="X2354" i="5" s="1"/>
  <c r="E2355" i="5"/>
  <c r="X2355" i="5" s="1"/>
  <c r="E2356" i="5"/>
  <c r="X2356" i="5" s="1"/>
  <c r="E2357" i="5"/>
  <c r="X2357" i="5" s="1"/>
  <c r="E2358" i="5"/>
  <c r="E2359" i="5"/>
  <c r="E2360" i="5"/>
  <c r="X2360" i="5" s="1"/>
  <c r="E2361" i="5"/>
  <c r="X2361" i="5" s="1"/>
  <c r="E2362" i="5"/>
  <c r="X2362" i="5" s="1"/>
  <c r="E2363" i="5"/>
  <c r="X2363" i="5" s="1"/>
  <c r="E2364" i="5"/>
  <c r="X2364" i="5" s="1"/>
  <c r="E2365" i="5"/>
  <c r="X2365" i="5" s="1"/>
  <c r="E2366" i="5"/>
  <c r="E2367" i="5"/>
  <c r="X2367" i="5" s="1"/>
  <c r="E2368" i="5"/>
  <c r="X2368" i="5" s="1"/>
  <c r="E2369" i="5"/>
  <c r="X2369" i="5" s="1"/>
  <c r="E2370" i="5"/>
  <c r="X2370" i="5" s="1"/>
  <c r="E2371" i="5"/>
  <c r="X2371" i="5" s="1"/>
  <c r="E2372" i="5"/>
  <c r="X2372" i="5" s="1"/>
  <c r="E2373" i="5"/>
  <c r="X2373" i="5" s="1"/>
  <c r="E2374" i="5"/>
  <c r="E2375" i="5"/>
  <c r="X2375" i="5" s="1"/>
  <c r="E2376" i="5"/>
  <c r="X2376" i="5" s="1"/>
  <c r="E2377" i="5"/>
  <c r="X2377" i="5" s="1"/>
  <c r="E2378" i="5"/>
  <c r="X2378" i="5" s="1"/>
  <c r="E2379" i="5"/>
  <c r="X2379" i="5" s="1"/>
  <c r="E2380" i="5"/>
  <c r="X2380" i="5" s="1"/>
  <c r="E2381" i="5"/>
  <c r="X2381" i="5" s="1"/>
  <c r="E2382" i="5"/>
  <c r="E2383" i="5"/>
  <c r="X2383" i="5" s="1"/>
  <c r="E2384" i="5"/>
  <c r="X2384" i="5" s="1"/>
  <c r="E2385" i="5"/>
  <c r="X2385" i="5" s="1"/>
  <c r="E2386" i="5"/>
  <c r="X2386" i="5" s="1"/>
  <c r="E2387" i="5"/>
  <c r="X2387" i="5" s="1"/>
  <c r="E2388" i="5"/>
  <c r="X2388" i="5" s="1"/>
  <c r="E2389" i="5"/>
  <c r="X2389" i="5" s="1"/>
  <c r="E2390" i="5"/>
  <c r="E2391" i="5"/>
  <c r="X2391" i="5" s="1"/>
  <c r="E2392" i="5"/>
  <c r="X2392" i="5" s="1"/>
  <c r="E2393" i="5"/>
  <c r="X2393" i="5" s="1"/>
  <c r="E2394" i="5"/>
  <c r="X2394" i="5" s="1"/>
  <c r="E2395" i="5"/>
  <c r="X2395" i="5" s="1"/>
  <c r="E2396" i="5"/>
  <c r="X2396" i="5" s="1"/>
  <c r="E2397" i="5"/>
  <c r="X2397" i="5" s="1"/>
  <c r="E2398" i="5"/>
  <c r="E2399" i="5"/>
  <c r="E2400" i="5"/>
  <c r="X2400" i="5" s="1"/>
  <c r="E2401" i="5"/>
  <c r="X2401" i="5" s="1"/>
  <c r="E2402" i="5"/>
  <c r="X2402" i="5" s="1"/>
  <c r="E2403" i="5"/>
  <c r="X2403" i="5" s="1"/>
  <c r="E2404" i="5"/>
  <c r="X2404" i="5" s="1"/>
  <c r="E2405" i="5"/>
  <c r="X2405" i="5" s="1"/>
  <c r="E2406" i="5"/>
  <c r="E2407" i="5"/>
  <c r="X2407" i="5" s="1"/>
  <c r="E2408" i="5"/>
  <c r="X2408" i="5" s="1"/>
  <c r="E2409" i="5"/>
  <c r="X2409" i="5" s="1"/>
  <c r="E2410" i="5"/>
  <c r="X2410" i="5" s="1"/>
  <c r="E2411" i="5"/>
  <c r="X2411" i="5" s="1"/>
  <c r="E2412" i="5"/>
  <c r="X2412" i="5" s="1"/>
  <c r="E2413" i="5"/>
  <c r="X2413" i="5" s="1"/>
  <c r="E2414" i="5"/>
  <c r="E2415" i="5"/>
  <c r="X2415" i="5" s="1"/>
  <c r="E2416" i="5"/>
  <c r="X2416" i="5" s="1"/>
  <c r="E2417" i="5"/>
  <c r="X2417" i="5" s="1"/>
  <c r="E2418" i="5"/>
  <c r="X2418" i="5" s="1"/>
  <c r="E2419" i="5"/>
  <c r="X2419" i="5" s="1"/>
  <c r="E2420" i="5"/>
  <c r="X2420" i="5" s="1"/>
  <c r="E2421" i="5"/>
  <c r="X2421" i="5" s="1"/>
  <c r="E2422" i="5"/>
  <c r="E2423" i="5"/>
  <c r="E2424" i="5"/>
  <c r="X2424" i="5" s="1"/>
  <c r="E2425" i="5"/>
  <c r="X2425" i="5" s="1"/>
  <c r="E2426" i="5"/>
  <c r="X2426" i="5" s="1"/>
  <c r="E2427" i="5"/>
  <c r="X2427" i="5" s="1"/>
  <c r="E2428" i="5"/>
  <c r="X2428" i="5" s="1"/>
  <c r="E2429" i="5"/>
  <c r="X2429" i="5" s="1"/>
  <c r="E2430" i="5"/>
  <c r="E2431" i="5"/>
  <c r="X2431" i="5" s="1"/>
  <c r="E2432" i="5"/>
  <c r="X2432" i="5" s="1"/>
  <c r="E2433" i="5"/>
  <c r="X2433" i="5" s="1"/>
  <c r="E2434" i="5"/>
  <c r="X2434" i="5" s="1"/>
  <c r="E2435" i="5"/>
  <c r="X2435" i="5" s="1"/>
  <c r="E2436" i="5"/>
  <c r="X2436" i="5" s="1"/>
  <c r="E2437" i="5"/>
  <c r="X2437" i="5" s="1"/>
  <c r="E2438" i="5"/>
  <c r="E2439" i="5"/>
  <c r="X2439" i="5" s="1"/>
  <c r="E2440" i="5"/>
  <c r="X2440" i="5" s="1"/>
  <c r="E2441" i="5"/>
  <c r="X2441" i="5" s="1"/>
  <c r="E2442" i="5"/>
  <c r="X2442" i="5" s="1"/>
  <c r="E2443" i="5"/>
  <c r="X2443" i="5" s="1"/>
  <c r="E2444" i="5"/>
  <c r="X2444" i="5" s="1"/>
  <c r="E2445" i="5"/>
  <c r="E2446" i="5"/>
  <c r="E2447" i="5"/>
  <c r="E2448" i="5"/>
  <c r="X2448" i="5" s="1"/>
  <c r="E2449" i="5"/>
  <c r="X2449" i="5" s="1"/>
  <c r="E2450" i="5"/>
  <c r="X2450" i="5" s="1"/>
  <c r="E2451" i="5"/>
  <c r="X2451" i="5" s="1"/>
  <c r="E2452" i="5"/>
  <c r="X2452" i="5" s="1"/>
  <c r="E2453" i="5"/>
  <c r="X2453" i="5" s="1"/>
  <c r="E2454" i="5"/>
  <c r="E2455" i="5"/>
  <c r="X2455" i="5" s="1"/>
  <c r="E2456" i="5"/>
  <c r="X2456" i="5" s="1"/>
  <c r="E2457" i="5"/>
  <c r="X2457" i="5" s="1"/>
  <c r="E2458" i="5"/>
  <c r="X2458" i="5" s="1"/>
  <c r="E2459" i="5"/>
  <c r="X2459" i="5" s="1"/>
  <c r="E2460" i="5"/>
  <c r="X2460" i="5" s="1"/>
  <c r="E2461" i="5"/>
  <c r="X2461" i="5" s="1"/>
  <c r="E2462" i="5"/>
  <c r="E2463" i="5"/>
  <c r="X2463" i="5" s="1"/>
  <c r="E2464" i="5"/>
  <c r="X2464" i="5" s="1"/>
  <c r="E2465" i="5"/>
  <c r="X2465" i="5" s="1"/>
  <c r="E2466" i="5"/>
  <c r="X2466" i="5" s="1"/>
  <c r="E2467" i="5"/>
  <c r="X2467" i="5" s="1"/>
  <c r="E2468" i="5"/>
  <c r="X2468" i="5" s="1"/>
  <c r="E2469" i="5"/>
  <c r="X2469" i="5" s="1"/>
  <c r="E2470" i="5"/>
  <c r="E2471" i="5"/>
  <c r="X2471" i="5" s="1"/>
  <c r="E2472" i="5"/>
  <c r="X2472" i="5" s="1"/>
  <c r="E2473" i="5"/>
  <c r="X2473" i="5" s="1"/>
  <c r="E2474" i="5"/>
  <c r="X2474" i="5" s="1"/>
  <c r="E2475" i="5"/>
  <c r="X2475" i="5" s="1"/>
  <c r="E2476" i="5"/>
  <c r="X2476" i="5" s="1"/>
  <c r="E2477" i="5"/>
  <c r="X2477" i="5" s="1"/>
  <c r="E2478" i="5"/>
  <c r="E2479" i="5"/>
  <c r="X2479" i="5" s="1"/>
  <c r="E2480" i="5"/>
  <c r="X2480" i="5" s="1"/>
  <c r="E2481" i="5"/>
  <c r="X2481" i="5" s="1"/>
  <c r="E2482" i="5"/>
  <c r="X2482" i="5" s="1"/>
  <c r="E2483" i="5"/>
  <c r="X2483" i="5" s="1"/>
  <c r="E2484" i="5"/>
  <c r="X2484" i="5" s="1"/>
  <c r="E2485" i="5"/>
  <c r="E2486" i="5"/>
  <c r="E2487" i="5"/>
  <c r="X2487" i="5" s="1"/>
  <c r="E2488" i="5"/>
  <c r="X2488" i="5" s="1"/>
  <c r="E2489" i="5"/>
  <c r="X2489" i="5" s="1"/>
  <c r="E2490" i="5"/>
  <c r="X2490" i="5" s="1"/>
  <c r="E2491" i="5"/>
  <c r="X2491" i="5" s="1"/>
  <c r="E2492" i="5"/>
  <c r="X2492" i="5" s="1"/>
  <c r="E2493" i="5"/>
  <c r="X2493" i="5" s="1"/>
  <c r="E2494" i="5"/>
  <c r="E2495" i="5"/>
  <c r="X2495" i="5" s="1"/>
  <c r="E2496" i="5"/>
  <c r="X2496" i="5" s="1"/>
  <c r="E2497" i="5"/>
  <c r="X2497" i="5" s="1"/>
  <c r="E2498" i="5"/>
  <c r="X2498" i="5" s="1"/>
  <c r="E2499" i="5"/>
  <c r="X2499" i="5" s="1"/>
  <c r="E2500" i="5"/>
  <c r="X2500" i="5" s="1"/>
  <c r="G60" i="6"/>
  <c r="I4" i="6"/>
  <c r="J4" i="6"/>
  <c r="I5" i="6"/>
  <c r="J5" i="6"/>
  <c r="I6" i="6"/>
  <c r="J6" i="6"/>
  <c r="I7" i="6"/>
  <c r="J7" i="6"/>
  <c r="I8" i="6"/>
  <c r="J8" i="6"/>
  <c r="I9" i="6"/>
  <c r="C9" i="6" s="1"/>
  <c r="J9" i="6"/>
  <c r="I10" i="6"/>
  <c r="J10" i="6"/>
  <c r="I11" i="6"/>
  <c r="J11" i="6"/>
  <c r="I12" i="6"/>
  <c r="J12" i="6"/>
  <c r="I13" i="6"/>
  <c r="J13" i="6"/>
  <c r="I15" i="6"/>
  <c r="J15" i="6"/>
  <c r="I16" i="6"/>
  <c r="J16" i="6"/>
  <c r="I17" i="6"/>
  <c r="J17" i="6"/>
  <c r="I18" i="6"/>
  <c r="C18" i="6" s="1"/>
  <c r="J18" i="6"/>
  <c r="I20" i="6"/>
  <c r="C20" i="6" s="1"/>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47" i="5"/>
  <c r="X61" i="5"/>
  <c r="X119" i="5"/>
  <c r="X142" i="5"/>
  <c r="X175" i="5"/>
  <c r="X247" i="5"/>
  <c r="X254" i="5"/>
  <c r="X294" i="5"/>
  <c r="X311" i="5"/>
  <c r="X318" i="5"/>
  <c r="X358" i="5"/>
  <c r="X359" i="5"/>
  <c r="X439" i="5"/>
  <c r="X486" i="5"/>
  <c r="X510" i="5"/>
  <c r="X574" i="5"/>
  <c r="X583" i="5"/>
  <c r="X598" i="5"/>
  <c r="X629" i="5"/>
  <c r="X630" i="5"/>
  <c r="X631" i="5"/>
  <c r="X662" i="5"/>
  <c r="X695" i="5"/>
  <c r="X719" i="5"/>
  <c r="X753" i="5"/>
  <c r="X766" i="5"/>
  <c r="X790" i="5"/>
  <c r="X814" i="5"/>
  <c r="X815" i="5"/>
  <c r="X838" i="5"/>
  <c r="X856" i="5"/>
  <c r="X863" i="5"/>
  <c r="X864" i="5"/>
  <c r="X872" i="5"/>
  <c r="X878" i="5"/>
  <c r="X896" i="5"/>
  <c r="X904" i="5"/>
  <c r="X911" i="5"/>
  <c r="X918" i="5"/>
  <c r="X920" i="5"/>
  <c r="X928" i="5"/>
  <c r="X936" i="5"/>
  <c r="X943" i="5"/>
  <c r="X968" i="5"/>
  <c r="X984" i="5"/>
  <c r="X992" i="5"/>
  <c r="X1000" i="5"/>
  <c r="X1024" i="5"/>
  <c r="X1032" i="5"/>
  <c r="X1039" i="5"/>
  <c r="X1048" i="5"/>
  <c r="X1054" i="5"/>
  <c r="X1064" i="5"/>
  <c r="X1087" i="5"/>
  <c r="X1088" i="5"/>
  <c r="X1094" i="5"/>
  <c r="X1096" i="5"/>
  <c r="X1111" i="5"/>
  <c r="X1112" i="5"/>
  <c r="X1120" i="5"/>
  <c r="X1128" i="5"/>
  <c r="X1142" i="5"/>
  <c r="X1152" i="5"/>
  <c r="X1160" i="5"/>
  <c r="X1176" i="5"/>
  <c r="X1184" i="5"/>
  <c r="X1190" i="5"/>
  <c r="X1192" i="5"/>
  <c r="X1207" i="5"/>
  <c r="X1216" i="5"/>
  <c r="X1224" i="5"/>
  <c r="X1247" i="5"/>
  <c r="X1248" i="5"/>
  <c r="X1255" i="5"/>
  <c r="X1256" i="5"/>
  <c r="X1280" i="5"/>
  <c r="X1304" i="5"/>
  <c r="X1312" i="5"/>
  <c r="X1318" i="5"/>
  <c r="X1320" i="5"/>
  <c r="X1344" i="5"/>
  <c r="X1352" i="5"/>
  <c r="X1368" i="5"/>
  <c r="X1376" i="5"/>
  <c r="X1408" i="5"/>
  <c r="X1415" i="5"/>
  <c r="X1416" i="5"/>
  <c r="X1432" i="5"/>
  <c r="X1440" i="5"/>
  <c r="X1448" i="5"/>
  <c r="X1454" i="5"/>
  <c r="X1463" i="5"/>
  <c r="X1517" i="5"/>
  <c r="X1518" i="5"/>
  <c r="X1519" i="5"/>
  <c r="X1581" i="5"/>
  <c r="X1582" i="5"/>
  <c r="X1583" i="5"/>
  <c r="X1639" i="5"/>
  <c r="X1646" i="5"/>
  <c r="X1687" i="5"/>
  <c r="X1710" i="5"/>
  <c r="X1719" i="5"/>
  <c r="X1735" i="5"/>
  <c r="X1774" i="5"/>
  <c r="X1775" i="5"/>
  <c r="X1783" i="5"/>
  <c r="X1831" i="5"/>
  <c r="X1838" i="5"/>
  <c r="X1879" i="5"/>
  <c r="X1895" i="5"/>
  <c r="X1902" i="5"/>
  <c r="X1927" i="5"/>
  <c r="X1943" i="5"/>
  <c r="X1966" i="5"/>
  <c r="X1967" i="5"/>
  <c r="X1975" i="5"/>
  <c r="X2021" i="5"/>
  <c r="X2030" i="5"/>
  <c r="X2038" i="5"/>
  <c r="X2046" i="5"/>
  <c r="X2054" i="5"/>
  <c r="X2062" i="5"/>
  <c r="X2069" i="5"/>
  <c r="X2070" i="5"/>
  <c r="X2071" i="5"/>
  <c r="X2078" i="5"/>
  <c r="X2086" i="5"/>
  <c r="X2094" i="5"/>
  <c r="X2102" i="5"/>
  <c r="X2109" i="5"/>
  <c r="X2110" i="5"/>
  <c r="X2111" i="5"/>
  <c r="X2118" i="5"/>
  <c r="X2126" i="5"/>
  <c r="X2133" i="5"/>
  <c r="X2134" i="5"/>
  <c r="X2135" i="5"/>
  <c r="X2142" i="5"/>
  <c r="X2150" i="5"/>
  <c r="X2158" i="5"/>
  <c r="X2166" i="5"/>
  <c r="X2167" i="5"/>
  <c r="X2174" i="5"/>
  <c r="X2182" i="5"/>
  <c r="X2190" i="5"/>
  <c r="X2191" i="5"/>
  <c r="X2198" i="5"/>
  <c r="X2206" i="5"/>
  <c r="X2214" i="5"/>
  <c r="X2222" i="5"/>
  <c r="X2230" i="5"/>
  <c r="X2232" i="5"/>
  <c r="X2237" i="5"/>
  <c r="X2238" i="5"/>
  <c r="X2239" i="5"/>
  <c r="X2246" i="5"/>
  <c r="X2254" i="5"/>
  <c r="X2255" i="5"/>
  <c r="X2262" i="5"/>
  <c r="X2270" i="5"/>
  <c r="X2278" i="5"/>
  <c r="X2286" i="5"/>
  <c r="X2294" i="5"/>
  <c r="X2302" i="5"/>
  <c r="X2310" i="5"/>
  <c r="X2317" i="5"/>
  <c r="X2318" i="5"/>
  <c r="X2326" i="5"/>
  <c r="X2334" i="5"/>
  <c r="X2335" i="5"/>
  <c r="X2342" i="5"/>
  <c r="X2350" i="5"/>
  <c r="X2358" i="5"/>
  <c r="X2359" i="5"/>
  <c r="X2366" i="5"/>
  <c r="X2374" i="5"/>
  <c r="X2382" i="5"/>
  <c r="X2390" i="5"/>
  <c r="X2398" i="5"/>
  <c r="X2399" i="5"/>
  <c r="X2406" i="5"/>
  <c r="X2414" i="5"/>
  <c r="X2422" i="5"/>
  <c r="X2423" i="5"/>
  <c r="X2430" i="5"/>
  <c r="X2438" i="5"/>
  <c r="X2445" i="5"/>
  <c r="X2446" i="5"/>
  <c r="X2447" i="5"/>
  <c r="X2454" i="5"/>
  <c r="X2462" i="5"/>
  <c r="X2470" i="5"/>
  <c r="X2478" i="5"/>
  <c r="X2485" i="5"/>
  <c r="X2486" i="5"/>
  <c r="X2494" i="5"/>
  <c r="I64" i="6"/>
  <c r="E4" i="8"/>
  <c r="B6" i="5"/>
  <c r="C6" i="5"/>
  <c r="V6" i="5"/>
  <c r="AB6" i="5"/>
  <c r="B15" i="6"/>
  <c r="F23" i="6" s="1"/>
  <c r="B20" i="6"/>
  <c r="B16" i="6"/>
  <c r="G16" i="6" s="1"/>
  <c r="H16" i="6" s="1"/>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7" i="6"/>
  <c r="G57" i="6" s="1"/>
  <c r="B55" i="6"/>
  <c r="G55" i="6" s="1"/>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s="1"/>
  <c r="B54" i="6"/>
  <c r="G54" i="6" s="1"/>
  <c r="B49" i="6"/>
  <c r="G49" i="6" s="1"/>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s="1"/>
  <c r="H13" i="6" s="1"/>
  <c r="B12" i="6"/>
  <c r="G12" i="6"/>
  <c r="H12" i="6" s="1"/>
  <c r="B11" i="6"/>
  <c r="G11" i="6" s="1"/>
  <c r="H11" i="6" s="1"/>
  <c r="D11" i="6" s="1"/>
  <c r="B10" i="6"/>
  <c r="G10" i="6" s="1"/>
  <c r="H10" i="6" s="1"/>
  <c r="D10" i="6" s="1"/>
  <c r="B9" i="6"/>
  <c r="G9" i="6"/>
  <c r="H9" i="6"/>
  <c r="D9" i="6"/>
  <c r="B8" i="6"/>
  <c r="G8" i="6" s="1"/>
  <c r="H8" i="6" s="1"/>
  <c r="B7" i="6"/>
  <c r="G7" i="6" s="1"/>
  <c r="H7" i="6" s="1"/>
  <c r="D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H21" i="6" s="1"/>
  <c r="D21" i="6" s="1"/>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P4" i="5"/>
  <c r="D4" i="8"/>
  <c r="B1001" i="7"/>
  <c r="B35" i="4"/>
  <c r="B38" i="4"/>
  <c r="A23" i="6" s="1"/>
  <c r="B3" i="6"/>
  <c r="A4" i="8"/>
  <c r="B22" i="3"/>
  <c r="B4" i="8"/>
  <c r="B34" i="4"/>
  <c r="B40" i="4"/>
  <c r="B58" i="4" s="1"/>
  <c r="A40" i="6" s="1"/>
  <c r="C3" i="6"/>
  <c r="I4" i="8"/>
  <c r="C5" i="7"/>
  <c r="A1" i="6"/>
  <c r="A85" i="4"/>
  <c r="B33" i="4"/>
  <c r="A21" i="6" s="1"/>
  <c r="B81" i="4"/>
  <c r="A57" i="6" s="1"/>
  <c r="H4" i="5"/>
  <c r="O4" i="5"/>
  <c r="B2" i="5"/>
  <c r="B41" i="4"/>
  <c r="B47" i="4" s="1"/>
  <c r="A31" i="6" s="1"/>
  <c r="D3" i="6"/>
  <c r="B19" i="1"/>
  <c r="B29" i="4"/>
  <c r="A18" i="6" s="1"/>
  <c r="A3" i="6"/>
  <c r="D5" i="7"/>
  <c r="B32" i="4"/>
  <c r="A20" i="6" s="1"/>
  <c r="N4" i="5"/>
  <c r="B28" i="4"/>
  <c r="A17" i="6" s="1"/>
  <c r="G4" i="5"/>
  <c r="A1" i="7"/>
  <c r="F4" i="5"/>
  <c r="C4" i="8"/>
  <c r="A1" i="8"/>
  <c r="C17" i="6"/>
  <c r="B27" i="4"/>
  <c r="A16" i="6" s="1"/>
  <c r="B79" i="4"/>
  <c r="A55" i="6" s="1"/>
  <c r="D1" i="6"/>
  <c r="B5" i="7"/>
  <c r="A64" i="2"/>
  <c r="A47" i="2"/>
  <c r="H4" i="8"/>
  <c r="F4" i="8"/>
  <c r="B3" i="5"/>
  <c r="G4" i="8"/>
  <c r="I4" i="5"/>
  <c r="L4" i="5"/>
  <c r="B68" i="4"/>
  <c r="A47" i="6" s="1"/>
  <c r="A4" i="5"/>
  <c r="G25" i="4"/>
  <c r="G37"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G5" i="6"/>
  <c r="H5" i="6" s="1"/>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D20" i="6" s="1"/>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13" i="6" l="1"/>
  <c r="D13" i="6"/>
  <c r="D12" i="6"/>
  <c r="C12" i="6"/>
  <c r="C11" i="6"/>
  <c r="C10" i="6"/>
  <c r="C8" i="6"/>
  <c r="D8" i="6"/>
  <c r="C7" i="6"/>
  <c r="D16" i="6"/>
  <c r="K61" i="6"/>
  <c r="F24" i="6"/>
  <c r="C21" i="6"/>
  <c r="C16" i="6"/>
  <c r="H23" i="6"/>
  <c r="D23" i="6" s="1"/>
  <c r="F43" i="6"/>
  <c r="H43" i="6" s="1"/>
  <c r="D43" i="6" s="1"/>
  <c r="F48" i="6"/>
  <c r="F52" i="6" s="1"/>
  <c r="H52" i="6" s="1"/>
  <c r="F38" i="6"/>
  <c r="H38" i="6" s="1"/>
  <c r="D38" i="6" s="1"/>
  <c r="F33" i="6"/>
  <c r="H33" i="6" s="1"/>
  <c r="D33" i="6" s="1"/>
  <c r="F60" i="6"/>
  <c r="F28" i="6"/>
  <c r="H28" i="6" s="1"/>
  <c r="D28" i="6" s="1"/>
  <c r="K60" i="6"/>
  <c r="C15" i="6"/>
  <c r="D15" i="6"/>
  <c r="C43" i="6"/>
  <c r="C38" i="6"/>
  <c r="C23" i="6"/>
  <c r="D55" i="4"/>
  <c r="C2" i="6"/>
  <c r="H59" i="6"/>
  <c r="D59" i="6" s="1"/>
  <c r="C6" i="6"/>
  <c r="C5" i="6"/>
  <c r="C4" i="6"/>
  <c r="D4" i="6"/>
  <c r="B74" i="4"/>
  <c r="A52" i="6" s="1"/>
  <c r="A26" i="6"/>
  <c r="D68" i="4"/>
  <c r="B52" i="4"/>
  <c r="A35" i="6" s="1"/>
  <c r="D49" i="4"/>
  <c r="D31" i="4"/>
  <c r="D61" i="4"/>
  <c r="B59" i="4"/>
  <c r="A41" i="6" s="1"/>
  <c r="A24" i="6"/>
  <c r="A25" i="6"/>
  <c r="B46" i="4"/>
  <c r="A30" i="6" s="1"/>
  <c r="B64" i="4"/>
  <c r="A45" i="6" s="1"/>
  <c r="B50" i="4"/>
  <c r="A33" i="6" s="1"/>
  <c r="B56" i="4"/>
  <c r="A38" i="6" s="1"/>
  <c r="B63" i="4"/>
  <c r="A44" i="6" s="1"/>
  <c r="B44" i="4"/>
  <c r="A28" i="6" s="1"/>
  <c r="B57" i="4"/>
  <c r="A39" i="6" s="1"/>
  <c r="G68" i="4"/>
  <c r="B62" i="4"/>
  <c r="A43" i="6" s="1"/>
  <c r="F64" i="6"/>
  <c r="G64" i="6" a="1"/>
  <c r="G64" i="6" s="1"/>
  <c r="G49" i="4"/>
  <c r="G31" i="4"/>
  <c r="B53" i="4"/>
  <c r="A36" i="6" s="1"/>
  <c r="B75" i="4"/>
  <c r="A53" i="6" s="1"/>
  <c r="G61" i="4"/>
  <c r="G55" i="4"/>
  <c r="G43" i="4"/>
  <c r="B65" i="4"/>
  <c r="A46" i="6" s="1"/>
  <c r="D37" i="4"/>
  <c r="D52" i="6" l="1"/>
  <c r="C52" i="6"/>
  <c r="F39" i="6"/>
  <c r="H39" i="6" s="1"/>
  <c r="F61" i="6"/>
  <c r="H61" i="6" s="1"/>
  <c r="F44" i="6"/>
  <c r="H44" i="6" s="1"/>
  <c r="F34" i="6"/>
  <c r="H34" i="6" s="1"/>
  <c r="H24" i="6"/>
  <c r="B2" i="6"/>
  <c r="H60" i="6"/>
  <c r="H48" i="6"/>
  <c r="F57" i="6"/>
  <c r="H57" i="6" s="1"/>
  <c r="F55" i="6"/>
  <c r="H55" i="6" s="1"/>
  <c r="F53" i="6"/>
  <c r="H53" i="6" s="1"/>
  <c r="F54" i="6"/>
  <c r="H54" i="6" s="1"/>
  <c r="F49" i="6"/>
  <c r="F58" i="6"/>
  <c r="H58" i="6" s="1"/>
  <c r="C28" i="6"/>
  <c r="C33" i="6"/>
  <c r="C59" i="6"/>
  <c r="H64" i="6"/>
  <c r="C64" i="6"/>
  <c r="D24" i="6" l="1"/>
  <c r="C24" i="6"/>
  <c r="D34" i="6"/>
  <c r="C34" i="6"/>
  <c r="D44" i="6"/>
  <c r="C44" i="6"/>
  <c r="D61" i="6"/>
  <c r="C61" i="6"/>
  <c r="C39" i="6"/>
  <c r="D39" i="6"/>
  <c r="D54" i="6"/>
  <c r="C54" i="6"/>
  <c r="H49" i="6"/>
  <c r="F50" i="6"/>
  <c r="H50" i="6" s="1"/>
  <c r="H65" i="6" s="1"/>
  <c r="D2" i="6" s="1"/>
  <c r="D53" i="6"/>
  <c r="C53" i="6"/>
  <c r="D55" i="6"/>
  <c r="C55" i="6"/>
  <c r="D57" i="6"/>
  <c r="C57" i="6"/>
  <c r="D48" i="6"/>
  <c r="C48" i="6"/>
  <c r="D60" i="6"/>
  <c r="C60" i="6"/>
  <c r="D58" i="6"/>
  <c r="C58" i="6"/>
  <c r="D50" i="6" l="1"/>
  <c r="C50" i="6"/>
  <c r="D49"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<sst xmlns="http://schemas.openxmlformats.org/spreadsheetml/2006/main" count="15101" uniqueCount="12830">
  <si>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</si>
  <si>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</si>
  <si>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</si>
  <si>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</si>
  <si>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</si>
  <si>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</si>
  <si>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</si>
  <si>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</si>
  <si>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</si>
  <si>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</si>
  <si>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</si>
  <si>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</si>
  <si>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</si>
  <si>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</si>
  <si>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</si>
  <si>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</si>
  <si>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</si>
  <si>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</si>
  <si>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</si>
  <si>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</si>
  <si>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</si>
  <si>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</si>
  <si>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</si>
  <si>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</si>
  <si>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</si>
  <si>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</si>
  <si>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</si>
  <si>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</si>
  <si>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</si>
  <si>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</si>
  <si>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</si>
  <si>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</si>
  <si>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</si>
  <si>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</si>
  <si>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</si>
  <si>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</si>
  <si>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</si>
  <si>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</si>
  <si>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</si>
  <si>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</si>
  <si>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</si>
  <si>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</si>
  <si>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</si>
  <si>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</si>
  <si>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</si>
  <si>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</si>
  <si>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</si>
  <si>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</si>
  <si>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</si>
  <si>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</si>
  <si>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</si>
  <si>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</si>
  <si>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</si>
  <si>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</si>
  <si>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</si>
  <si>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</si>
  <si>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</si>
  <si>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</si>
  <si>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</si>
  <si>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</si>
  <si>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</si>
  <si>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</si>
  <si>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</si>
  <si>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</si>
  <si>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</si>
  <si>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</si>
  <si>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</si>
  <si>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</si>
  <si>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</si>
  <si>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</si>
  <si>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</si>
  <si>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</si>
  <si>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</si>
  <si>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</si>
  <si>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</si>
  <si>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</si>
  <si>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</si>
  <si>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</si>
  <si>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</si>
  <si>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</si>
  <si>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</si>
  <si>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</si>
  <si>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</si>
  <si>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</si>
  <si>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</si>
  <si>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</si>
  <si>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</si>
  <si>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</si>
  <si>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</si>
  <si>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</si>
  <si>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</si>
  <si>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</si>
  <si>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</si>
  <si>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</si>
  <si>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</si>
  <si>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</si>
  <si>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</si>
  <si>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</si>
  <si>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</si>
  <si>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</si>
  <si>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</si>
  <si>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</si>
  <si>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</si>
  <si>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</si>
  <si>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</si>
  <si>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</si>
  <si>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</si>
  <si>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</si>
  <si>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</si>
  <si>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</si>
  <si>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</si>
  <si>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</si>
  <si>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</si>
  <si>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</si>
  <si>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</si>
  <si>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</si>
  <si>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</si>
  <si>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</si>
  <si>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</si>
  <si>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</si>
  <si>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</si>
  <si>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</si>
  <si>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</si>
  <si>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</si>
  <si>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</si>
  <si>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</si>
  <si>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</si>
  <si>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</si>
  <si>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</si>
  <si>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</si>
  <si>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</si>
  <si>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</si>
  <si>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</si>
  <si>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</si>
  <si>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</si>
  <si>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</si>
  <si>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</si>
  <si>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</si>
  <si>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</si>
  <si>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</si>
  <si>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</si>
  <si>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</si>
  <si>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</si>
  <si>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</si>
  <si>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</si>
  <si>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</si>
  <si>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</si>
  <si>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</si>
  <si>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</si>
  <si>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</si>
  <si>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</si>
  <si>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</si>
  <si>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</si>
  <si>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</si>
  <si>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</si>
  <si>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</si>
  <si>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</si>
  <si>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</si>
  <si>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</si>
  <si>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</si>
  <si>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</si>
  <si>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</si>
  <si>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</si>
  <si>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</si>
  <si>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</si>
  <si>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</si>
  <si>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</si>
  <si>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</si>
  <si>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</si>
  <si>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</si>
  <si>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</si>
  <si>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</si>
  <si>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</si>
  <si>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</si>
  <si>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</si>
  <si>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</si>
  <si>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</si>
  <si>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</si>
  <si>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</si>
  <si>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</si>
  <si>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</si>
  <si>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</si>
  <si>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</si>
  <si>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</si>
  <si>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</si>
  <si>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</si>
  <si>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</si>
  <si>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</si>
  <si>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</si>
  <si>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</si>
  <si>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</si>
  <si>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</si>
  <si>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</si>
  <si>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</si>
  <si>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</si>
  <si>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</si>
  <si>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</si>
  <si>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</si>
  <si>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</si>
  <si>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</si>
  <si>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</si>
  <si>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</si>
  <si>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</si>
  <si>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</si>
  <si>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</si>
  <si>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</si>
  <si>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</si>
  <si>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</si>
  <si>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</si>
  <si>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</si>
  <si>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</si>
  <si>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</si>
  <si>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</si>
  <si>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</si>
  <si>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</si>
  <si>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</si>
  <si>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</si>
  <si>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</si>
  <si>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</si>
  <si>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</si>
  <si>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</si>
  <si>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</si>
  <si>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</si>
  <si>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</si>
  <si>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</si>
  <si>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</si>
  <si>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</si>
  <si>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</si>
  <si>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</si>
  <si>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</si>
  <si>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</si>
  <si>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</si>
  <si>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</si>
  <si>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</si>
  <si>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</si>
  <si>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</si>
  <si>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</si>
  <si>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</si>
  <si>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</si>
  <si>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</si>
  <si>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</si>
  <si>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</si>
  <si>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</si>
  <si>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</si>
  <si>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</si>
  <si>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</si>
  <si>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</si>
  <si>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</si>
  <si>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</si>
  <si>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</si>
  <si>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</si>
  <si>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</si>
  <si>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</si>
  <si>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</si>
  <si>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</si>
  <si>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</si>
  <si>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</si>
  <si>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</si>
  <si>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</si>
  <si>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</si>
  <si>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</si>
  <si>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</si>
  <si>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</si>
  <si>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</si>
  <si>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</si>
  <si>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</si>
  <si>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</si>
  <si>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</si>
  <si>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</si>
  <si>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</si>
  <si>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</si>
  <si>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</si>
  <si>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</si>
  <si>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</si>
  <si>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</si>
  <si>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</si>
  <si>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</si>
  <si>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</si>
  <si>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</si>
  <si>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</si>
  <si>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</si>
  <si>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</si>
  <si>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</si>
  <si>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</si>
  <si>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</si>
  <si>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</si>
  <si>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</si>
  <si>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</si>
  <si>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</si>
  <si>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</si>
  <si>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</si>
  <si>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</si>
  <si>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</si>
  <si>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</si>
  <si>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</si>
  <si>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</si>
  <si>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</si>
  <si>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</si>
  <si>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</si>
  <si>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</si>
  <si>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</si>
  <si>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</si>
  <si>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</si>
  <si>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</si>
  <si>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</si>
  <si>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</si>
  <si>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</si>
  <si>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</si>
  <si>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</si>
  <si>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</si>
  <si>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</si>
  <si>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</si>
  <si>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</si>
  <si>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</si>
  <si>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</si>
  <si>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</si>
  <si>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</si>
  <si>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</si>
  <si>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</si>
  <si>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</si>
  <si>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</si>
  <si>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</si>
  <si>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</si>
  <si>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</si>
  <si>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</si>
  <si>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</si>
  <si>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</si>
  <si>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</si>
  <si>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</si>
  <si>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</si>
  <si>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</si>
  <si>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</si>
  <si>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</si>
  <si>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</si>
  <si>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</si>
  <si>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</si>
  <si>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</si>
  <si>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</si>
  <si>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</si>
  <si>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</si>
  <si>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</si>
  <si>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</si>
  <si>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</si>
  <si>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</si>
  <si>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</si>
  <si>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</si>
  <si>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</si>
  <si>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</si>
  <si>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</si>
  <si>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</si>
  <si>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</si>
  <si>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</si>
  <si>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</si>
  <si>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</si>
  <si>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</si>
  <si>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</si>
  <si>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</si>
  <si>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</si>
  <si>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</si>
  <si>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</si>
  <si>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</si>
  <si>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</si>
  <si>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</si>
  <si>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</si>
  <si>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</si>
  <si>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</si>
  <si>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</si>
  <si>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</si>
  <si>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</si>
  <si>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</si>
  <si>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</si>
  <si>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</si>
  <si>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</si>
  <si>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</si>
  <si>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</si>
  <si>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</si>
  <si>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</si>
  <si>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</si>
  <si>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</si>
  <si>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</si>
  <si>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</si>
  <si>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</si>
  <si>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</si>
  <si>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</si>
  <si>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</si>
  <si>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</si>
  <si>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</si>
  <si>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</si>
  <si>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</si>
  <si>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</si>
  <si>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</si>
  <si>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</si>
  <si>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</si>
  <si>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</si>
  <si>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</si>
  <si>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</si>
  <si>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</si>
  <si>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</si>
  <si>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</si>
  <si>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</si>
  <si>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</si>
  <si>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</si>
  <si>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</si>
  <si>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</si>
  <si>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</si>
  <si>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</si>
  <si>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</si>
  <si>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</si>
  <si>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</si>
  <si>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</si>
  <si>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</si>
  <si>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</si>
  <si>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</si>
  <si>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</si>
  <si>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</si>
  <si>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</si>
  <si>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</si>
  <si>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</si>
  <si>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</si>
  <si>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</si>
  <si>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</si>
  <si>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</si>
  <si>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</si>
  <si>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</si>
  <si>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</si>
  <si>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</si>
  <si>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</si>
  <si>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</si>
  <si>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</si>
  <si>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</si>
  <si>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</si>
  <si>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</si>
  <si>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</si>
  <si>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</si>
  <si>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</si>
  <si>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</si>
  <si>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</si>
  <si>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</si>
  <si>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</si>
  <si>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</si>
  <si>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</si>
  <si>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</si>
  <si>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</si>
  <si>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</si>
  <si>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</si>
  <si>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</si>
  <si>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</si>
  <si>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</si>
  <si>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</si>
  <si>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</si>
  <si>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</si>
  <si>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</si>
  <si>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</si>
  <si>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</si>
  <si>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</si>
  <si>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</si>
  <si>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</si>
  <si>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</si>
  <si>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</si>
  <si>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</si>
  <si>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</si>
  <si>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</si>
  <si>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</si>
  <si>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</si>
  <si>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</si>
  <si>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</si>
  <si>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</si>
  <si>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</si>
  <si>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</si>
  <si>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</si>
  <si>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</si>
  <si>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</si>
  <si>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</si>
  <si>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</si>
  <si>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</si>
  <si>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</si>
  <si>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</si>
  <si>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</si>
  <si>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</si>
  <si>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</si>
  <si>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</si>
  <si>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</si>
  <si>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</si>
  <si>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</si>
  <si>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</si>
  <si>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</si>
  <si>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</si>
  <si>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</si>
  <si>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</si>
  <si>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</si>
  <si>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</si>
  <si>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</si>
  <si>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</si>
  <si>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</si>
  <si>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</si>
  <si>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</si>
  <si>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</si>
  <si>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</si>
  <si>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</si>
  <si>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</si>
  <si>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</si>
  <si>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</si>
  <si>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</si>
  <si>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</si>
  <si>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</si>
  <si>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</si>
  <si>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</si>
  <si>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</si>
  <si>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</si>
  <si>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</si>
  <si>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</si>
  <si>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</si>
  <si>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</si>
  <si>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</si>
  <si>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</si>
  <si>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</si>
  <si>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</si>
  <si>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</si>
  <si>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</si>
  <si>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</si>
  <si>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</si>
  <si>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</si>
  <si>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</si>
  <si>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</si>
  <si>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</si>
  <si>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</si>
  <si>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</si>
  <si>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</si>
  <si>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</si>
  <si>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</si>
  <si>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</si>
  <si>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</si>
  <si>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</si>
  <si>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</si>
  <si>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</si>
  <si>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</si>
  <si>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</si>
  <si>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</si>
  <si>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</si>
  <si>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</si>
  <si>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</si>
  <si>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</si>
  <si>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</si>
  <si>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</si>
  <si>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</si>
  <si>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</si>
  <si>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</si>
  <si>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</si>
  <si>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</si>
  <si>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</si>
  <si>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</si>
  <si>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</si>
  <si>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</si>
  <si>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</si>
  <si>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</si>
  <si>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</si>
  <si>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</si>
  <si>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</si>
  <si>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</si>
  <si>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</si>
  <si>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</si>
  <si>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</si>
  <si>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</si>
  <si>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</si>
  <si>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</si>
  <si>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</si>
  <si>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</si>
  <si>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</si>
  <si>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</si>
  <si>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</si>
  <si>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</si>
  <si>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</si>
  <si>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</si>
  <si>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</si>
  <si>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</si>
  <si>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</si>
  <si>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</si>
  <si>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</si>
  <si>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</si>
  <si>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</si>
  <si>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</si>
  <si>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</si>
  <si>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</si>
  <si>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</si>
  <si>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</si>
  <si>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</si>
  <si>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</si>
  <si>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</si>
  <si>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</si>
  <si>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</si>
  <si>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</si>
  <si>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</si>
  <si>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</si>
  <si>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</si>
  <si>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</si>
  <si>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</si>
  <si>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</si>
  <si>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</si>
  <si>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</si>
  <si>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</si>
  <si>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</si>
  <si>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</si>
  <si>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</si>
  <si>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</si>
  <si>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</si>
  <si>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</si>
  <si>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</si>
  <si>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</si>
  <si>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</si>
  <si>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</si>
  <si>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</si>
  <si>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</si>
  <si>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</si>
  <si>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</si>
  <si>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</si>
  <si>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</si>
  <si>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</si>
  <si>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</si>
  <si>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</si>
  <si>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</si>
  <si>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</si>
  <si>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</si>
  <si>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</si>
  <si>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</si>
  <si>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</si>
  <si>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</si>
  <si>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</si>
  <si>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</si>
  <si>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</si>
  <si>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</si>
  <si>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</si>
  <si>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</si>
  <si>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</si>
  <si>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</si>
  <si>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</si>
  <si>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</si>
  <si>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</si>
  <si>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</si>
  <si>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</si>
  <si>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</si>
  <si>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</si>
  <si>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</si>
  <si>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</si>
  <si>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</si>
  <si>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</si>
  <si>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</si>
  <si>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</si>
  <si>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</si>
  <si>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</si>
  <si>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</si>
  <si>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</si>
  <si>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</si>
  <si>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</si>
  <si>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</si>
  <si>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</si>
  <si>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</si>
  <si>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</si>
  <si>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</si>
  <si>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</si>
  <si>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</si>
  <si>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</si>
  <si>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</si>
  <si>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</si>
  <si>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</si>
  <si>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</si>
  <si>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</si>
  <si>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</si>
  <si>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</si>
  <si>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</si>
  <si>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</si>
  <si>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</si>
  <si>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</si>
  <si>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</si>
  <si>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</si>
  <si>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</si>
  <si>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</si>
  <si>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</si>
  <si>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</si>
  <si>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</si>
  <si>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</si>
  <si>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</si>
  <si>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</si>
  <si>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</si>
  <si>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</si>
  <si>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</si>
  <si>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</si>
  <si>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</si>
  <si>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</si>
  <si>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</si>
  <si>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</si>
  <si>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</si>
  <si>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</si>
  <si>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</si>
  <si>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</si>
  <si>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</si>
  <si>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</si>
  <si>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</si>
  <si>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</si>
  <si>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</si>
  <si>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</si>
  <si>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</si>
  <si>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</si>
  <si>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</si>
  <si>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</si>
  <si>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</si>
  <si>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</si>
  <si>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</si>
  <si>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</si>
  <si>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</si>
  <si>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</si>
  <si>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</si>
  <si>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</si>
  <si>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</si>
  <si>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</si>
  <si>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</si>
  <si>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</si>
  <si>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</si>
  <si>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</si>
  <si>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</si>
  <si>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</si>
  <si>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</si>
  <si>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</si>
  <si>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</si>
  <si>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</si>
  <si>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</si>
  <si>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</si>
  <si>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</si>
  <si>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</si>
  <si>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</si>
  <si>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</si>
  <si>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</si>
  <si>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</si>
  <si>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</si>
  <si>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</si>
  <si>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</si>
  <si>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</si>
  <si>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</si>
  <si>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</si>
  <si>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</si>
  <si>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</si>
  <si>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</si>
  <si>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</si>
  <si>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</si>
  <si>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</si>
  <si>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</si>
  <si>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</si>
  <si>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</si>
  <si>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</si>
  <si>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</si>
  <si>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</si>
  <si>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</si>
  <si>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</si>
  <si>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</si>
  <si>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</si>
  <si>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</si>
  <si>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</si>
  <si>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</si>
  <si>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</si>
  <si>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</si>
  <si>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</si>
  <si>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</si>
  <si>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</si>
  <si>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</si>
  <si>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</si>
  <si>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</si>
  <si>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</si>
  <si>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</si>
  <si>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</si>
  <si>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</si>
  <si>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</si>
  <si>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</si>
  <si>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</si>
  <si>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</si>
  <si>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</si>
  <si>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</si>
  <si>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</si>
  <si>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</si>
  <si>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</si>
  <si>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</si>
  <si>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</si>
  <si>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</si>
  <si>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</si>
  <si>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</si>
  <si>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</si>
  <si>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</si>
  <si>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</si>
  <si>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</si>
  <si>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</si>
  <si>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</si>
  <si>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</si>
  <si>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</si>
  <si>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</si>
  <si>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</si>
  <si>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</si>
  <si>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</si>
  <si>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</si>
  <si>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</si>
  <si>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</si>
  <si>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</si>
  <si>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</si>
  <si>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</si>
  <si>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</si>
  <si>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</si>
  <si>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</si>
  <si>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</si>
  <si>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</si>
  <si>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</si>
  <si>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</si>
  <si>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</si>
  <si>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</si>
  <si>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</si>
  <si>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</si>
  <si>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</si>
  <si>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</si>
  <si>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</si>
  <si>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</si>
  <si>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</si>
  <si>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</si>
  <si>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</si>
  <si>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</si>
  <si>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</si>
  <si>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</si>
  <si>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</si>
  <si>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</si>
  <si>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</si>
  <si>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</si>
  <si>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</si>
  <si>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</si>
  <si>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</si>
  <si>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</si>
  <si>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</si>
  <si>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</si>
  <si>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</si>
  <si>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</si>
  <si>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</si>
  <si>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</si>
  <si>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</si>
  <si>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</si>
  <si>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</si>
  <si>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</si>
  <si>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</si>
  <si>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</si>
  <si>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</si>
  <si>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</si>
  <si>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</si>
  <si>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</si>
  <si>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</si>
  <si>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</si>
  <si>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</si>
  <si>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</si>
  <si>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</si>
  <si>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</si>
  <si>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</si>
  <si>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</si>
  <si>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</si>
  <si>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</si>
  <si>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</si>
  <si>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</si>
  <si>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</si>
  <si>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</si>
  <si>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</si>
  <si>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</si>
  <si>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</si>
  <si>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</si>
  <si>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</si>
  <si>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</si>
  <si>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</si>
  <si>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</si>
  <si>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</si>
  <si>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</si>
  <si>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</si>
  <si>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</si>
  <si>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</si>
  <si>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</si>
  <si>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</si>
  <si>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</si>
  <si>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</si>
  <si>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</si>
  <si>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</si>
  <si>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</si>
  <si>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</si>
  <si>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</si>
  <si>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</si>
  <si>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</si>
  <si>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</si>
  <si>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</si>
  <si>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</si>
  <si>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</si>
  <si>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</si>
  <si>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</si>
  <si>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</si>
  <si>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</si>
  <si>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</si>
  <si>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</si>
  <si>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</si>
  <si>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</si>
  <si>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</si>
  <si>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</si>
  <si>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</si>
  <si>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</si>
  <si>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</si>
  <si>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</si>
  <si>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</si>
  <si>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</si>
  <si>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</si>
  <si>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</si>
  <si>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</si>
  <si>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</si>
  <si>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</si>
  <si>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</si>
  <si>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</si>
  <si>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</si>
  <si>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</si>
  <si>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</si>
  <si>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</si>
  <si>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</si>
  <si>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</si>
  <si>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</si>
  <si>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</si>
  <si>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</si>
  <si>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</si>
  <si>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</si>
  <si>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</si>
  <si>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</si>
  <si>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</si>
  <si>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</si>
  <si>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</si>
  <si>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</si>
  <si>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</si>
  <si>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</si>
  <si>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</si>
  <si>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</si>
  <si>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</si>
  <si>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</si>
  <si>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</si>
  <si>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</si>
  <si>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</si>
  <si>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</si>
  <si>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</si>
  <si>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</si>
  <si>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</si>
  <si>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</si>
  <si>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</si>
  <si>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</si>
  <si>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</si>
  <si>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</si>
  <si>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</si>
  <si>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</si>
  <si>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</si>
  <si>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</si>
  <si>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</si>
  <si>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</si>
  <si>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</si>
  <si>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</si>
  <si>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</si>
  <si>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</si>
  <si>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</si>
  <si>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</si>
  <si>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</si>
  <si>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</si>
  <si>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</si>
  <si>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</si>
  <si>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</si>
  <si>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</si>
  <si>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</si>
  <si>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</si>
  <si>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</si>
  <si>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</si>
  <si>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</si>
  <si>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</si>
  <si>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</si>
  <si>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</si>
  <si>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</si>
  <si>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</si>
  <si>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</si>
  <si>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</si>
  <si>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</si>
  <si>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</si>
  <si>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</si>
  <si>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</si>
  <si>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</si>
  <si>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</si>
  <si>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</si>
  <si>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</si>
  <si>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</si>
  <si>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</si>
  <si>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</si>
  <si>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</si>
  <si>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</si>
  <si>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</si>
  <si>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</si>
  <si>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</si>
  <si>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</si>
  <si>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</si>
  <si>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</si>
  <si>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</si>
  <si>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</si>
  <si>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</si>
  <si>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</si>
  <si>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</si>
  <si>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</si>
  <si>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</si>
  <si>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</si>
  <si>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</si>
  <si>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</si>
  <si>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</si>
  <si>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</si>
  <si>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</si>
  <si>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</si>
  <si>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</si>
  <si>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</si>
  <si>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</si>
  <si>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</si>
  <si>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</si>
  <si>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</si>
  <si>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</si>
  <si>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</si>
  <si>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</si>
  <si>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</si>
  <si>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</si>
  <si>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</si>
  <si>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</si>
  <si>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</si>
  <si>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</si>
  <si>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</si>
  <si>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</si>
  <si>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</si>
  <si>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</si>
  <si>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</si>
  <si>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</si>
  <si>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</si>
  <si>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</si>
  <si>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</si>
  <si>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</si>
  <si>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</si>
  <si>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</si>
  <si>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</si>
  <si>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</si>
  <si>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</si>
  <si>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</si>
  <si>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</si>
  <si>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</si>
  <si>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</si>
  <si>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</si>
  <si>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</si>
  <si>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</si>
  <si>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</si>
  <si>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</si>
  <si>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</si>
  <si>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</si>
  <si>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</si>
  <si>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</si>
  <si>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</si>
  <si>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</si>
  <si>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</si>
  <si>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</si>
  <si>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</si>
  <si>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</si>
  <si>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</si>
  <si>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</si>
  <si>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</si>
  <si>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</si>
  <si>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</si>
  <si>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</si>
  <si>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</si>
  <si>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</si>
  <si>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</si>
  <si>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</si>
  <si>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</si>
  <si>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</si>
  <si>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</si>
  <si>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</si>
  <si>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</si>
  <si>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</si>
  <si>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</si>
  <si>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</si>
  <si>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</si>
  <si>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</si>
  <si>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</si>
  <si>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</si>
  <si>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</si>
  <si>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</si>
  <si>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</si>
  <si>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</si>
  <si>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</si>
  <si>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</si>
  <si>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</si>
  <si>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</si>
  <si>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</si>
  <si>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</si>
  <si>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</si>
  <si>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</si>
  <si>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</si>
  <si>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</si>
  <si>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</si>
  <si>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</si>
  <si>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</si>
  <si>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</si>
  <si>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</si>
  <si>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</si>
  <si>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</si>
  <si>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</si>
  <si>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</si>
  <si>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</si>
  <si>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</si>
  <si>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</si>
  <si>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</si>
  <si>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</si>
  <si>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</si>
  <si>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</si>
  <si>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</si>
  <si>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</si>
  <si>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</si>
  <si>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</si>
  <si>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</si>
  <si>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</si>
  <si>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</si>
  <si>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</si>
  <si>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</si>
  <si>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</si>
  <si>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</si>
  <si>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</si>
  <si>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</si>
  <si>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</si>
  <si>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</si>
  <si>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</si>
  <si>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</si>
  <si>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</si>
  <si>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</si>
  <si>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</si>
  <si>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</si>
  <si>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</si>
  <si>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</si>
  <si>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</si>
  <si>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</si>
  <si>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</si>
  <si>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</si>
  <si>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</si>
  <si>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</si>
  <si>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</si>
  <si>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</si>
  <si>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</si>
  <si>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</si>
  <si>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</si>
  <si>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</si>
  <si>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</si>
  <si>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</si>
  <si>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</si>
  <si>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</si>
  <si>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</si>
  <si>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</si>
  <si>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</si>
  <si>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</si>
  <si>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</si>
  <si>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</si>
  <si>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</si>
  <si>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</si>
  <si>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</si>
  <si>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</si>
  <si>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</si>
  <si>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</si>
  <si>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</si>
  <si>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</si>
  <si>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</si>
  <si>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</si>
  <si>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</si>
  <si>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</si>
  <si>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</si>
  <si>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</si>
  <si>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</si>
  <si>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</si>
  <si>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</si>
  <si>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</si>
  <si>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</si>
  <si>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</si>
  <si>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</si>
  <si>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</si>
  <si>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</si>
  <si>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</si>
  <si>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</si>
  <si>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</si>
  <si>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</si>
  <si>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</si>
  <si>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</si>
  <si>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</si>
  <si>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</si>
  <si>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</si>
  <si>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</si>
  <si>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</si>
  <si>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</si>
  <si>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</si>
  <si>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</si>
  <si>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</si>
  <si>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</si>
  <si>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</si>
  <si>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</si>
  <si>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</si>
  <si>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</si>
  <si>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</si>
  <si>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</si>
  <si>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</si>
  <si>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</si>
  <si>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</si>
  <si>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</si>
  <si>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</si>
  <si>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</si>
  <si>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</si>
  <si>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</si>
  <si>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</si>
  <si>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</si>
  <si>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</si>
  <si>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</si>
  <si>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</si>
  <si>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</si>
  <si>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</si>
  <si>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</si>
  <si>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</si>
  <si>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</si>
  <si>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</si>
  <si>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</si>
  <si>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</si>
  <si>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</si>
  <si>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</si>
  <si>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</si>
  <si>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</si>
  <si>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</si>
  <si>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</si>
  <si>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</si>
  <si>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</si>
  <si>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</si>
  <si>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</si>
  <si>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</si>
  <si>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</si>
  <si>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</si>
  <si>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</si>
  <si>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</si>
  <si>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</si>
  <si>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</si>
  <si>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</si>
  <si>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</si>
  <si>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</si>
  <si>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</si>
  <si>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</si>
  <si>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</si>
  <si>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</si>
  <si>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</si>
  <si>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</si>
  <si>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</si>
  <si>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</si>
  <si>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</si>
  <si>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</si>
  <si>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</si>
  <si>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</si>
  <si>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</si>
  <si>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</si>
  <si>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</si>
  <si>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</si>
  <si>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</si>
  <si>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</si>
  <si>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</si>
  <si>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</si>
  <si>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</si>
  <si>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</si>
  <si>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</si>
  <si>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</si>
  <si>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</si>
  <si>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</si>
  <si>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</si>
  <si>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</si>
  <si>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</si>
  <si>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</si>
  <si>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</si>
  <si>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</si>
  <si>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</si>
  <si>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</si>
  <si>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</si>
  <si>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</si>
  <si>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</si>
  <si>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</si>
  <si>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</si>
  <si>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</si>
  <si>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</si>
  <si>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</si>
  <si>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</si>
  <si>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</si>
  <si>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</si>
  <si>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</si>
  <si>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</si>
  <si>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</si>
  <si>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</si>
  <si>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</si>
  <si>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</si>
  <si>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</si>
  <si>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</si>
  <si>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</si>
  <si>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</si>
  <si>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</si>
  <si>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</si>
  <si>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</si>
  <si>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</si>
  <si>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</si>
  <si>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</si>
  <si>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</si>
  <si>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</si>
  <si>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</si>
  <si>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</si>
  <si>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</si>
  <si>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</si>
  <si>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</si>
  <si>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</si>
  <si>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</si>
  <si>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</si>
  <si>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</si>
  <si>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</si>
  <si>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</si>
  <si>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</si>
  <si>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</si>
  <si>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</si>
  <si>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</si>
  <si>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</si>
  <si>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</si>
  <si>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</si>
  <si>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</si>
  <si>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</si>
  <si>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</si>
  <si>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</si>
  <si>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</si>
  <si>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</si>
  <si>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</si>
  <si>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</si>
  <si>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</si>
  <si>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</si>
  <si>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</si>
  <si>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</si>
  <si>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</si>
  <si>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</si>
  <si>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</si>
  <si>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</si>
  <si>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</si>
  <si>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</si>
  <si>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</si>
  <si>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</si>
  <si>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</si>
  <si>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</si>
  <si>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</si>
  <si>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</si>
  <si>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</si>
  <si>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</si>
  <si>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</si>
  <si>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</si>
  <si>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</si>
  <si>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</si>
  <si>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</si>
  <si>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</si>
  <si>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</si>
  <si>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</si>
  <si>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</si>
  <si>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</si>
  <si>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</si>
  <si>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</si>
  <si>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</si>
  <si>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</si>
  <si>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</si>
  <si>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</si>
  <si>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</si>
  <si>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</si>
  <si>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</si>
  <si>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</si>
  <si>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</si>
  <si>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</si>
  <si>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</si>
  <si>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</si>
  <si>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</si>
  <si>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</si>
  <si>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</si>
  <si>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</si>
  <si>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</si>
  <si>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</si>
  <si>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</si>
  <si>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</si>
  <si>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</si>
  <si>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</si>
  <si>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</si>
  <si>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</si>
  <si>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</si>
  <si>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</si>
  <si>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</si>
  <si>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</si>
  <si>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</si>
  <si>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</si>
  <si>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</si>
  <si>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</si>
  <si>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</si>
  <si>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</si>
  <si>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</si>
  <si>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</si>
  <si>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</si>
  <si>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</si>
  <si>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</si>
  <si>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</si>
  <si>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</si>
  <si>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</si>
  <si>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</si>
  <si>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</si>
  <si>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</si>
  <si>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</si>
  <si>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</si>
  <si>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</si>
  <si>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</si>
  <si>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</si>
  <si>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</si>
  <si>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</si>
  <si>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</si>
  <si>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</si>
  <si>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</si>
  <si>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</si>
  <si>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</si>
  <si>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</si>
  <si>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</si>
  <si>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</si>
  <si>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</si>
  <si>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</si>
  <si>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</si>
  <si>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</si>
  <si>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</si>
  <si>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</si>
  <si>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</si>
  <si>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</si>
  <si>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</si>
  <si>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</si>
  <si>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</si>
  <si>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</si>
  <si>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</si>
  <si>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</si>
  <si>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</si>
  <si>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</si>
  <si>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</si>
  <si>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</si>
  <si>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</si>
  <si>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</si>
  <si>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</si>
  <si>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</si>
  <si>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</si>
  <si>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</si>
  <si>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</si>
  <si>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</si>
  <si>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</si>
  <si>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</si>
  <si>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</si>
  <si>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</si>
  <si>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</si>
  <si>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</si>
  <si>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</si>
  <si>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</si>
  <si>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</si>
  <si>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</si>
  <si>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</si>
  <si>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</si>
  <si>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</si>
  <si>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</si>
  <si>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</si>
  <si>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</si>
  <si>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</si>
  <si>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</si>
  <si>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</si>
  <si>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</si>
  <si>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</si>
  <si>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</si>
  <si>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</si>
  <si>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</si>
  <si>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</si>
  <si>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</si>
  <si>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</si>
  <si>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</si>
  <si>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</si>
  <si>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</si>
  <si>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</si>
  <si>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</si>
  <si>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</si>
  <si>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</si>
  <si>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</si>
  <si>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</si>
  <si>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</si>
  <si>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</si>
  <si>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</si>
  <si>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</si>
  <si>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</si>
  <si>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</si>
  <si>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</si>
  <si>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</si>
  <si>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</si>
  <si>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</si>
  <si>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</si>
  <si>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</si>
  <si>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</si>
  <si>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</si>
  <si>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</si>
  <si>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</si>
  <si>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</si>
  <si>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</si>
  <si>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</si>
  <si>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</si>
  <si>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</si>
  <si>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</si>
  <si>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</si>
  <si>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</si>
  <si>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</si>
  <si>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</si>
  <si>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</si>
  <si>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</si>
  <si>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</si>
  <si>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</si>
  <si>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</si>
  <si>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</si>
  <si>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</si>
  <si>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</si>
  <si>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</si>
  <si>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</si>
  <si>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</si>
  <si>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</si>
  <si>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</si>
  <si>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</si>
  <si>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</si>
  <si>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</si>
  <si>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</si>
  <si>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</si>
  <si>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</si>
  <si>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</si>
  <si>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</si>
  <si>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</si>
  <si>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</si>
  <si>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</si>
  <si>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</si>
  <si>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</si>
  <si>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</si>
  <si>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</si>
  <si>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</si>
  <si>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</si>
  <si>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</si>
  <si>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</si>
  <si>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</si>
  <si>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</si>
  <si>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</si>
  <si>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</si>
  <si>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</si>
  <si>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</si>
  <si>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</si>
  <si>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</si>
  <si>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</si>
  <si>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</si>
  <si>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</si>
  <si>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</si>
  <si>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</si>
  <si>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</si>
  <si>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</si>
  <si>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</si>
  <si>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</si>
  <si>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</si>
  <si>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</si>
  <si>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</si>
  <si>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</si>
  <si>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</si>
  <si>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</si>
  <si>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</si>
  <si>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</si>
  <si>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</si>
  <si>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</si>
  <si>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</si>
  <si>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</si>
  <si>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</si>
  <si>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</si>
  <si>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</si>
  <si>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</si>
  <si>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</si>
  <si>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</si>
  <si>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</si>
  <si>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</si>
  <si>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</si>
  <si>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</si>
  <si>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</si>
  <si>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</si>
  <si>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</si>
  <si>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</si>
  <si>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</si>
  <si>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</si>
  <si>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</si>
  <si>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</si>
  <si>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</si>
  <si>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</si>
  <si>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</si>
  <si>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</si>
  <si>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</si>
  <si>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</si>
  <si>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</si>
  <si>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</si>
  <si>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</si>
  <si>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</si>
  <si>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</si>
  <si>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</si>
  <si>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</si>
  <si>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</si>
  <si>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</si>
  <si>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</si>
  <si>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</si>
  <si>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</si>
  <si>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</si>
  <si>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</si>
  <si>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</si>
  <si>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</si>
  <si>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</si>
  <si>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</si>
  <si>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</si>
  <si>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</si>
  <si>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</si>
  <si>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</si>
  <si>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</si>
  <si>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</si>
  <si>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</si>
  <si>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</si>
  <si>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</si>
  <si>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</si>
  <si>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</si>
  <si>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</si>
  <si>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</si>
  <si>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</si>
  <si>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</si>
  <si>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</si>
  <si>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</si>
  <si>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</si>
  <si>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</si>
  <si>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</si>
  <si>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</si>
  <si>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</si>
  <si>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</si>
  <si>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</si>
  <si>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</si>
  <si>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</si>
  <si>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</si>
  <si>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</si>
  <si>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</si>
  <si>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</si>
  <si>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</si>
  <si>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</si>
  <si>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</si>
  <si>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</si>
  <si>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</si>
  <si>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</si>
  <si>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</si>
  <si>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</si>
  <si>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</si>
  <si>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</si>
  <si>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</si>
  <si>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</si>
  <si>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</si>
  <si>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</si>
  <si>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</si>
  <si>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</si>
  <si>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</si>
  <si>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</si>
  <si>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</si>
  <si>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</si>
  <si>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</si>
  <si>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</si>
  <si>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</si>
  <si>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</si>
  <si>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</si>
  <si>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</si>
  <si>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</si>
  <si>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</si>
  <si>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</si>
  <si>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</si>
  <si>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</si>
  <si>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</si>
  <si>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</si>
  <si>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</si>
  <si>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</si>
  <si>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</si>
  <si>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</si>
  <si>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</si>
  <si>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</si>
  <si>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</si>
  <si>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</si>
  <si>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</si>
  <si>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</si>
  <si>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</si>
  <si>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</si>
  <si>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</si>
  <si>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</si>
  <si>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</si>
  <si>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</si>
  <si>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</si>
  <si>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</si>
  <si>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</si>
  <si>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</si>
  <si>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</si>
  <si>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</si>
  <si>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</si>
  <si>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</si>
  <si>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</si>
  <si>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</si>
  <si>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</si>
  <si>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</si>
  <si>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</si>
  <si>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</si>
  <si>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</si>
  <si>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</si>
  <si>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</si>
  <si>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</si>
  <si>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</si>
  <si>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</si>
  <si>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</si>
  <si>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</si>
  <si>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</si>
  <si>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</si>
  <si>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</si>
  <si>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</si>
  <si>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</si>
  <si>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</si>
  <si>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</si>
  <si>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</si>
  <si>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</si>
  <si>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</si>
  <si>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</si>
  <si>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</si>
  <si>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</si>
  <si>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</si>
  <si>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</si>
  <si>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</si>
  <si>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</si>
  <si>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</si>
  <si>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</si>
  <si>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</si>
  <si>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</si>
  <si>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</si>
  <si>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</si>
  <si>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</si>
  <si>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</si>
  <si>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</si>
  <si>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</si>
  <si>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</si>
  <si>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</si>
  <si>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</si>
  <si>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</si>
  <si>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</si>
  <si>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</si>
  <si>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</si>
  <si>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</si>
  <si>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</si>
  <si>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</si>
  <si>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</si>
  <si>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</si>
  <si>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</si>
  <si>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</si>
  <si>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</si>
  <si>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</si>
  <si>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</si>
  <si>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</si>
  <si>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</si>
  <si>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</si>
  <si>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</si>
  <si>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</si>
  <si>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</si>
  <si>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</si>
  <si>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</si>
  <si>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</si>
  <si>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</si>
  <si>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</si>
  <si>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</si>
  <si>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</si>
  <si>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</si>
  <si>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</si>
  <si>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</si>
  <si>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</si>
  <si>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</si>
  <si>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</si>
  <si>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</si>
  <si>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</si>
  <si>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</si>
  <si>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</si>
  <si>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</si>
  <si>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</si>
  <si>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</si>
  <si>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</si>
  <si>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</si>
  <si>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</si>
  <si>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</si>
  <si>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</si>
  <si>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</si>
  <si>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</si>
  <si>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</si>
  <si>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</si>
  <si>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</si>
  <si>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</si>
  <si>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</si>
  <si>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</si>
  <si>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</si>
  <si>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</si>
  <si>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</si>
  <si>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</si>
  <si>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</si>
  <si>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</si>
  <si>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</si>
  <si>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</si>
  <si>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</si>
  <si>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</si>
  <si>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</si>
  <si>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</si>
  <si>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</si>
  <si>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</si>
  <si>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</si>
  <si>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</si>
  <si>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</si>
  <si>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</si>
  <si>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</si>
  <si>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</si>
  <si>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</si>
  <si>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</si>
  <si>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</si>
  <si>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</si>
  <si>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</si>
  <si>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</si>
  <si>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</si>
  <si>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</si>
  <si>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</si>
  <si>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</si>
  <si>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</si>
  <si>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</si>
  <si>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</si>
  <si>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</si>
  <si>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</si>
  <si>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</si>
  <si>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</si>
  <si>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</si>
  <si>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</si>
  <si>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</si>
  <si>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</si>
  <si>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</si>
  <si>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</si>
  <si>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</si>
  <si>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</si>
  <si>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</si>
  <si>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</si>
  <si>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</si>
  <si>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</si>
  <si>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</si>
  <si>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</si>
  <si>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</si>
  <si>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</si>
  <si>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</si>
  <si>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</si>
  <si>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</si>
  <si>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</si>
  <si>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</si>
  <si>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</si>
  <si>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</si>
  <si>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</si>
  <si>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</si>
  <si>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</si>
  <si>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</si>
  <si>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</si>
  <si>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</si>
  <si>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</si>
  <si>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</si>
  <si>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</si>
  <si>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</si>
  <si>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</si>
  <si>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</si>
  <si>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</si>
  <si>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</si>
  <si>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</si>
  <si>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</si>
  <si>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</si>
  <si>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</si>
  <si>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</si>
  <si>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</si>
  <si>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</si>
  <si>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</si>
  <si>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</si>
  <si>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</si>
  <si>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</si>
  <si>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</si>
  <si>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</si>
  <si>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</si>
  <si>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</si>
  <si>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</si>
  <si>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</si>
  <si>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</si>
  <si>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</si>
  <si>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</si>
  <si>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</si>
  <si>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</si>
  <si>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</si>
  <si>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</si>
  <si>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</si>
  <si>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</si>
  <si>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</si>
  <si>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</si>
  <si>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</si>
  <si>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</si>
  <si>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</si>
  <si>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</si>
  <si>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</si>
  <si>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</si>
  <si>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</si>
  <si>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</si>
  <si>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</si>
  <si>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</si>
  <si>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</si>
  <si>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</si>
  <si>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</si>
  <si>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</si>
  <si>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</si>
  <si>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</si>
  <si>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</si>
  <si>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</si>
  <si>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</si>
  <si>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</si>
  <si>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</si>
  <si>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</si>
  <si>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</si>
  <si>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</si>
  <si>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</si>
  <si>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</si>
  <si>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</si>
  <si>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</si>
  <si>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</si>
  <si>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</si>
  <si>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</si>
  <si>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</si>
  <si>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</si>
  <si>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</si>
  <si>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</si>
  <si>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</si>
  <si>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</si>
  <si>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</si>
  <si>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</si>
  <si>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</si>
  <si>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</si>
  <si>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</si>
  <si>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</si>
  <si>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</si>
  <si>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</si>
  <si>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</si>
  <si>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</si>
  <si>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</si>
  <si>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</si>
  <si>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</si>
  <si>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</si>
  <si>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</si>
  <si>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</si>
  <si>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</si>
  <si>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</si>
  <si>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</si>
  <si>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</si>
  <si>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</si>
  <si>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</si>
  <si>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</si>
  <si>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</si>
  <si>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</si>
  <si>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</si>
  <si>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</si>
  <si>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</si>
  <si>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</si>
  <si>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</si>
  <si>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</si>
  <si>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</si>
  <si>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</si>
  <si>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</si>
  <si>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</si>
  <si>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</si>
  <si>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</si>
  <si>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</si>
  <si>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</si>
  <si>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</si>
  <si>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</si>
  <si>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</si>
  <si>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</si>
  <si>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</si>
  <si>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</si>
  <si>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</si>
  <si>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</si>
  <si>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</si>
  <si>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</si>
  <si>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</si>
  <si>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</si>
  <si>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</si>
  <si>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</si>
  <si>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</si>
  <si>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</si>
  <si>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</si>
  <si>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</si>
  <si>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</si>
  <si>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</si>
  <si>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</si>
  <si>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</si>
  <si>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</si>
  <si>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</si>
  <si>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</si>
  <si>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</si>
  <si>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</si>
  <si>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</si>
  <si>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</si>
  <si>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</si>
  <si>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</si>
  <si>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</si>
  <si>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</si>
  <si>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</si>
  <si>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</si>
  <si>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</si>
  <si>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</si>
  <si>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</si>
  <si>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</si>
  <si>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</si>
  <si>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</si>
  <si>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</si>
  <si>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</si>
  <si>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</si>
  <si>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</si>
  <si>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</si>
  <si>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</si>
  <si>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</si>
  <si>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</si>
  <si>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</si>
  <si>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</si>
  <si>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</si>
  <si>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</si>
  <si>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</si>
  <si>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</si>
  <si>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</si>
  <si>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</si>
  <si>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</si>
  <si>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</si>
  <si>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</si>
  <si>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</si>
  <si>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</si>
  <si>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</si>
  <si>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</si>
  <si>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</si>
  <si>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</si>
  <si>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</si>
  <si>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</si>
  <si>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</si>
  <si>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</si>
  <si>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</si>
  <si>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</si>
  <si>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</si>
  <si>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</si>
  <si>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</si>
  <si>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</si>
  <si>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</si>
  <si>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</si>
  <si>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</si>
  <si>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</si>
  <si>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</si>
  <si>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</si>
  <si>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</si>
  <si>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</si>
  <si>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</si>
  <si>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</si>
  <si>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</si>
  <si>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</si>
  <si>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</si>
  <si>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</si>
  <si>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</si>
  <si>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</si>
  <si>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</si>
  <si>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</si>
  <si>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</si>
  <si>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</si>
  <si>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</si>
  <si>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</si>
  <si>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</si>
  <si>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</si>
  <si>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</si>
  <si>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</si>
  <si>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</si>
  <si>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</si>
  <si>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</si>
  <si>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</si>
  <si>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</si>
  <si>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</si>
  <si>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</si>
  <si>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</si>
  <si>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</si>
  <si>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</si>
  <si>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</si>
  <si>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</si>
  <si>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</si>
  <si>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</si>
  <si>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</si>
  <si>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</si>
  <si>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</si>
  <si>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</si>
  <si>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</si>
  <si>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</si>
  <si>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</si>
  <si>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</si>
  <si>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</si>
  <si>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</si>
  <si>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</si>
  <si>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</si>
  <si>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</si>
  <si>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</si>
  <si>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</si>
  <si>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</si>
  <si>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</si>
  <si>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</si>
  <si>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</si>
  <si>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</si>
  <si>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</si>
  <si>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</si>
  <si>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</si>
  <si>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</si>
  <si>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</si>
  <si>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</si>
  <si>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</si>
  <si>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</si>
  <si>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</si>
  <si>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</si>
  <si>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</si>
  <si>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</si>
  <si>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</si>
  <si>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</si>
  <si>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</si>
  <si>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</si>
  <si>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</si>
  <si>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</si>
  <si>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</si>
  <si>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</si>
  <si>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</si>
  <si>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</si>
  <si>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</si>
  <si>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</si>
  <si>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</si>
  <si>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</si>
  <si>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</si>
  <si>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</si>
  <si>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</si>
  <si>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</si>
  <si>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</si>
  <si>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</si>
  <si>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</si>
  <si>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</si>
  <si>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</si>
  <si>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</si>
  <si>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</si>
  <si>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</si>
  <si>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</si>
  <si>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</si>
  <si>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</si>
  <si>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</si>
  <si>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</si>
  <si>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</si>
  <si>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</si>
  <si>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</si>
  <si>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</si>
  <si>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</si>
  <si>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</si>
  <si>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</si>
  <si>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</si>
  <si>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</si>
  <si>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</si>
  <si>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</si>
  <si>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</si>
  <si>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</si>
  <si>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</si>
  <si>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</si>
  <si>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</si>
  <si>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</si>
  <si>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</si>
  <si>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</si>
  <si>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</si>
  <si>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</si>
  <si>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</si>
  <si>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</si>
  <si>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</si>
  <si>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</si>
  <si>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</si>
  <si>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</si>
  <si>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</si>
  <si>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</si>
  <si>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</si>
  <si>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</si>
  <si>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</si>
  <si>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</si>
  <si>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</si>
  <si>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</si>
  <si>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</si>
  <si>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</si>
  <si>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</si>
  <si>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</si>
  <si>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</si>
  <si>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</si>
  <si>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</si>
  <si>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</si>
  <si>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</si>
  <si>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</si>
  <si>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</si>
  <si>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</si>
  <si>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</si>
  <si>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</si>
  <si>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</si>
  <si>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</si>
  <si>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</si>
  <si>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</si>
  <si>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</si>
  <si>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</si>
  <si>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</si>
  <si>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</si>
  <si>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</si>
  <si>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</si>
  <si>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</si>
  <si>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</si>
  <si>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</si>
  <si>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</si>
  <si>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</si>
  <si>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</si>
  <si>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</si>
  <si>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</si>
  <si>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</si>
  <si>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</si>
  <si>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</si>
  <si>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</si>
  <si>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</si>
  <si>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</si>
  <si>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</si>
  <si>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</si>
  <si>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</si>
  <si>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</si>
  <si>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</si>
  <si>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</si>
  <si>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</si>
  <si>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</si>
  <si>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</si>
  <si>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</si>
  <si>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</si>
  <si>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</si>
  <si>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</si>
  <si>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</si>
  <si>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</si>
  <si>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</si>
  <si>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</si>
  <si>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</si>
  <si>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</si>
  <si>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</si>
  <si>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</si>
  <si>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</si>
  <si>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</si>
  <si>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</si>
  <si>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</si>
  <si>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</si>
  <si>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</si>
  <si>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</si>
  <si>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</si>
  <si>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</si>
  <si>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</si>
  <si>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</si>
  <si>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</si>
  <si>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</si>
  <si>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</si>
  <si>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</si>
  <si>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</si>
  <si>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</si>
  <si>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</si>
  <si>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</si>
  <si>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</si>
  <si>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</si>
  <si>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</si>
  <si>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</si>
  <si>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</si>
  <si>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</si>
  <si>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</si>
  <si>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</si>
  <si>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</si>
  <si>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</si>
  <si>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</si>
  <si>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</si>
  <si>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</si>
  <si>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</si>
  <si>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</si>
  <si>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</si>
  <si>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</si>
  <si>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</si>
  <si>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</si>
  <si>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</si>
  <si>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</si>
  <si>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</si>
  <si>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</si>
  <si>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</si>
  <si>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</si>
  <si>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</si>
  <si>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</si>
  <si>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</si>
  <si>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</si>
  <si>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</si>
  <si>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</si>
  <si>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</si>
  <si>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</si>
  <si>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</si>
  <si>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</si>
  <si>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</si>
  <si>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</si>
  <si>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</si>
  <si>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</si>
  <si>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</si>
  <si>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</si>
  <si>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</si>
  <si>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</si>
  <si>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</si>
  <si>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</si>
  <si>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</si>
  <si>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</si>
  <si>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</si>
  <si>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</si>
  <si>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</si>
  <si>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</si>
  <si>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</si>
  <si>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</si>
  <si>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</si>
  <si>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</si>
  <si>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</si>
  <si>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</si>
  <si>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</si>
  <si>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</si>
  <si>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</si>
  <si>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</si>
  <si>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</si>
  <si>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</si>
  <si>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</si>
  <si>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</si>
  <si>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</si>
  <si>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</si>
  <si>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</si>
  <si>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</si>
  <si>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</si>
  <si>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</si>
  <si>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</si>
  <si>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</si>
  <si>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</si>
  <si>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</si>
  <si>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</si>
  <si>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</si>
  <si>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</si>
  <si>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</si>
  <si>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</si>
  <si>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</si>
  <si>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</si>
  <si>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</si>
  <si>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</si>
  <si>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</si>
  <si>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</si>
  <si>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</si>
  <si>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</si>
  <si>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</si>
  <si>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</si>
  <si>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</si>
  <si>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</si>
  <si>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</si>
  <si>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</si>
  <si>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</si>
  <si>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</si>
  <si>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</si>
  <si>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</si>
  <si>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</si>
  <si>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</si>
  <si>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</si>
  <si>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</si>
  <si>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</si>
  <si>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</si>
  <si>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</si>
  <si>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</si>
  <si>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</si>
  <si>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</si>
  <si>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</si>
  <si>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</si>
  <si>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</si>
  <si>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</si>
  <si>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</si>
  <si>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</si>
  <si>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</si>
  <si>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</si>
  <si>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</si>
  <si>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</si>
  <si>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</si>
  <si>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</si>
  <si>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</si>
  <si>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</si>
  <si>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</si>
  <si>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</si>
  <si>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</si>
  <si>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</si>
  <si>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</si>
  <si>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</si>
  <si>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</si>
  <si>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</si>
  <si>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</si>
  <si>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</si>
  <si>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</si>
  <si>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</si>
  <si>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</si>
  <si>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</si>
  <si>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</si>
  <si>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</si>
  <si>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</si>
  <si>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</si>
  <si>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</si>
  <si>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</si>
  <si>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</si>
  <si>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</si>
  <si>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</si>
  <si>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</si>
  <si>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</si>
  <si>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</si>
  <si>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</si>
  <si>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</si>
  <si>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</si>
  <si>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</si>
  <si>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</si>
  <si>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</si>
  <si>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</si>
  <si>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</si>
  <si>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</si>
  <si>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</si>
  <si>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</si>
  <si>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</si>
  <si>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</si>
  <si>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</si>
  <si>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</si>
  <si>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</si>
  <si>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</si>
  <si>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</si>
  <si>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</si>
  <si>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</si>
  <si>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</si>
  <si>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</si>
  <si>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</si>
  <si>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</si>
  <si>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</si>
  <si>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</si>
  <si>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</si>
  <si>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</si>
  <si>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</si>
  <si>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</si>
  <si>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</si>
  <si>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</si>
  <si>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</si>
  <si>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</si>
  <si>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</si>
  <si>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</si>
  <si>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</si>
  <si>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</si>
  <si>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</si>
  <si>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</si>
  <si>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</si>
  <si>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</si>
  <si>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</si>
  <si>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</si>
  <si>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</si>
  <si>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</si>
  <si>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</si>
  <si>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</si>
  <si>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</si>
  <si>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</si>
  <si>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</si>
  <si>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</si>
  <si>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</si>
  <si>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</si>
  <si>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</si>
  <si>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</si>
  <si>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</si>
  <si>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</si>
  <si>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</si>
  <si>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</si>
  <si>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</si>
  <si>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</si>
  <si>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</si>
  <si>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</si>
  <si>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</si>
  <si>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</si>
  <si>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</si>
  <si>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</si>
  <si>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</si>
  <si>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</si>
  <si>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</si>
  <si>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</si>
  <si>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</si>
  <si>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</si>
  <si>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</si>
  <si>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</si>
  <si>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</si>
  <si>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</si>
  <si>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</si>
  <si>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</si>
  <si>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</si>
  <si>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</si>
  <si>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</si>
  <si>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</si>
  <si>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</si>
  <si>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</si>
  <si>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</si>
  <si>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</si>
  <si>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</si>
  <si>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</si>
  <si>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</si>
  <si>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</si>
  <si>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</si>
  <si>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</si>
  <si>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</si>
  <si>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</si>
  <si>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</si>
  <si>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</si>
  <si>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</si>
  <si>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</si>
  <si>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</si>
  <si>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</si>
  <si>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</si>
  <si>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</si>
  <si>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</si>
  <si>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</si>
  <si>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</si>
  <si>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</si>
  <si>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</si>
  <si>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</si>
  <si>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</si>
  <si>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</si>
  <si>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</si>
  <si>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</si>
  <si>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</si>
  <si>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</si>
  <si>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</si>
  <si>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</si>
  <si>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</si>
  <si>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</si>
  <si>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</si>
  <si>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</si>
  <si>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</si>
  <si>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</si>
  <si>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</si>
  <si>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</si>
  <si>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</si>
  <si>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</si>
  <si>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</si>
  <si>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</si>
  <si>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</si>
  <si>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</si>
  <si>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</si>
  <si>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</si>
  <si>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</si>
  <si>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</si>
  <si>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</si>
  <si>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</si>
  <si>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</si>
  <si>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</si>
  <si>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</si>
  <si>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</si>
  <si>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</si>
  <si>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</si>
  <si>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</si>
  <si>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</si>
  <si>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</si>
  <si>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</si>
  <si>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</si>
  <si>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</si>
  <si>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</si>
  <si>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</si>
  <si>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</si>
  <si>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</si>
  <si>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</si>
  <si>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</si>
  <si>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</si>
  <si>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</si>
  <si>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</si>
  <si>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</si>
  <si>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</si>
  <si>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</si>
  <si>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</si>
  <si>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</si>
  <si>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</si>
  <si>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</si>
  <si>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</si>
  <si>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</si>
  <si>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</si>
  <si>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</si>
  <si>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</si>
  <si>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</si>
  <si>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</si>
  <si>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</si>
  <si>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</si>
  <si>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</si>
  <si>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</si>
  <si>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</si>
  <si>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</si>
  <si>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</si>
  <si>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</si>
  <si>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</si>
  <si>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</si>
  <si>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</si>
  <si>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</si>
  <si>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</si>
  <si>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</si>
  <si>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</si>
  <si>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</si>
  <si>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</si>
  <si>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</si>
  <si>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</si>
  <si>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</si>
  <si>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</si>
  <si>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</si>
  <si>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</si>
  <si>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</si>
  <si>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</si>
  <si>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</si>
  <si>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</si>
  <si>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</si>
  <si>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</si>
  <si>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</si>
  <si>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</si>
  <si>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</si>
  <si>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</si>
  <si>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</si>
  <si>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</si>
  <si>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</si>
  <si>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</si>
  <si>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</si>
  <si>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</si>
  <si>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</si>
  <si>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</si>
  <si>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</si>
  <si>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</si>
  <si>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</si>
  <si>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</si>
  <si>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</si>
  <si>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</si>
  <si>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</si>
  <si>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</si>
  <si>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</si>
  <si>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</si>
  <si>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</si>
  <si>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</si>
  <si>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</si>
  <si>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</si>
  <si>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</si>
  <si>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</si>
  <si>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</si>
  <si>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</si>
  <si>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</si>
  <si>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</si>
  <si>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</si>
  <si>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</si>
  <si>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</si>
  <si>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</si>
  <si>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</si>
  <si>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</si>
  <si>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</si>
  <si>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</si>
  <si>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</si>
  <si>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</si>
  <si>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</si>
  <si>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</si>
  <si>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</si>
  <si>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</si>
  <si>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</si>
  <si>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</si>
  <si>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</si>
  <si>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</si>
  <si>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</si>
  <si>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</si>
  <si>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</si>
  <si>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</si>
  <si>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</si>
  <si>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</si>
  <si>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</si>
  <si>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</si>
  <si>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</si>
  <si>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</si>
  <si>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</si>
  <si>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</si>
  <si>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</si>
  <si>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</si>
  <si>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</si>
  <si>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</si>
  <si>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</si>
  <si>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</si>
  <si>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</si>
  <si>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</si>
  <si>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</si>
  <si>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</si>
  <si>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</si>
  <si>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</si>
  <si>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</si>
  <si>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</si>
  <si>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</si>
  <si>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</si>
  <si>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</si>
  <si>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</si>
  <si>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</si>
  <si>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</si>
  <si>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</si>
  <si>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</si>
  <si>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</si>
  <si>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</si>
  <si>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</si>
  <si>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</si>
  <si>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</si>
  <si>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</si>
  <si>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</si>
  <si>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</si>
  <si>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</si>
  <si>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</si>
  <si>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</si>
  <si>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</si>
  <si>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</si>
  <si>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</si>
  <si>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</si>
  <si>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</si>
  <si>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</si>
  <si>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</si>
  <si>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</si>
  <si>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</si>
  <si>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</si>
  <si>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</si>
  <si>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</si>
  <si>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</si>
  <si>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</si>
  <si>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</si>
  <si>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</si>
  <si>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</si>
  <si>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</si>
  <si>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</si>
  <si>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</si>
  <si>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</si>
  <si>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</si>
  <si>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</si>
  <si>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</si>
  <si>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</si>
  <si>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</si>
  <si>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</si>
  <si>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</si>
  <si>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</si>
  <si>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</si>
  <si>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</si>
  <si>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</si>
  <si>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</si>
  <si>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</si>
  <si>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</si>
  <si>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</si>
  <si>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</si>
  <si>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</si>
  <si>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</si>
  <si>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</si>
  <si>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</si>
  <si>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</si>
  <si>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</si>
  <si>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</si>
  <si>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</si>
  <si>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</si>
  <si>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</si>
  <si>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</si>
  <si>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</si>
  <si>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</si>
  <si>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</si>
  <si>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</si>
  <si>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</si>
  <si>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</si>
  <si>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</si>
  <si>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</si>
  <si>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</si>
  <si>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</si>
  <si>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</si>
  <si>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</si>
  <si>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</si>
  <si>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</si>
  <si>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</si>
  <si>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</si>
  <si>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</si>
  <si>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</si>
  <si>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</si>
  <si>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</si>
  <si>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</si>
  <si>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</si>
  <si>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</si>
  <si>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</si>
  <si>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</si>
  <si>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</si>
  <si>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</si>
  <si>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</si>
  <si>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</si>
  <si>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</si>
  <si>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</si>
  <si>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</si>
  <si>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</si>
  <si>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</si>
  <si>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</si>
  <si>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</si>
  <si>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</si>
  <si>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</si>
  <si>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</si>
  <si>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</si>
  <si>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</si>
  <si>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</si>
  <si>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</si>
  <si>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</si>
  <si>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</si>
  <si>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</si>
  <si>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</si>
  <si>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</si>
  <si>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</si>
  <si>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</si>
  <si>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</si>
  <si>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</si>
  <si>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</si>
  <si>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</si>
  <si>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</si>
  <si>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</si>
  <si>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</si>
  <si>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</si>
  <si>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</si>
  <si>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</si>
  <si>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</si>
  <si>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</si>
  <si>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</si>
  <si>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</si>
  <si>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</si>
  <si>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</si>
  <si>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</si>
  <si>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</si>
  <si>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</si>
  <si>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</si>
  <si>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</si>
  <si>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</si>
  <si>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</si>
  <si>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</si>
  <si>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</si>
  <si>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</si>
  <si>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</si>
  <si>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</si>
  <si>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</si>
  <si>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</si>
  <si>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</si>
  <si>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</si>
  <si>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</si>
  <si>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</si>
  <si>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</si>
  <si>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</si>
  <si>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</si>
  <si>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</si>
  <si>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</si>
  <si>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</si>
  <si>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</si>
  <si>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</si>
  <si>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</si>
  <si>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</si>
  <si>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</si>
  <si>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</si>
  <si>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</si>
  <si>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</si>
  <si>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</si>
  <si>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</si>
  <si>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</si>
  <si>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</si>
  <si>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</si>
  <si>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</si>
  <si>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</si>
  <si>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</si>
  <si>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</si>
  <si>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</si>
  <si>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</si>
  <si>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</si>
  <si>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</si>
  <si>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</si>
  <si>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</si>
  <si>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</si>
  <si>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</si>
  <si>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</si>
  <si>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</si>
  <si>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</si>
  <si>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</si>
  <si>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</si>
  <si>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</si>
  <si>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</si>
  <si>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</si>
  <si>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</si>
  <si>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</si>
  <si>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</si>
  <si>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</si>
  <si>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</si>
  <si>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</si>
  <si>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</si>
  <si>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</si>
  <si>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</si>
  <si>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</si>
  <si>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</si>
  <si>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</si>
  <si>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</si>
  <si>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</si>
  <si>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</si>
  <si>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</si>
  <si>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</si>
  <si>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</si>
  <si>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</si>
  <si>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</si>
  <si>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</si>
  <si>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</si>
  <si>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</si>
  <si>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</si>
  <si>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</si>
  <si>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</si>
  <si>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</si>
  <si>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</si>
  <si>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</si>
  <si>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</si>
  <si>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</si>
  <si>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</si>
  <si>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</si>
  <si>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</si>
  <si>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</si>
  <si>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</si>
  <si>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</si>
  <si>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</si>
  <si>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</si>
  <si>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</si>
  <si>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</si>
  <si>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</si>
  <si>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</si>
  <si>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</si>
  <si>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</si>
  <si>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</si>
  <si>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</si>
  <si>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</si>
  <si>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</si>
  <si>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</si>
  <si>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</si>
  <si>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</si>
  <si>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</si>
  <si>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</si>
  <si>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</si>
  <si>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</si>
  <si>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</si>
  <si>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</si>
  <si>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</si>
  <si>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</si>
  <si>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</si>
  <si>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</si>
  <si>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</si>
  <si>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</si>
  <si>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</si>
  <si>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</si>
  <si>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</si>
  <si>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</si>
  <si>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</si>
  <si>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</si>
  <si>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</si>
  <si>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</si>
  <si>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</si>
  <si>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</si>
  <si>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</si>
  <si>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</si>
  <si>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</si>
  <si>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</si>
  <si>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</si>
  <si>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</si>
  <si>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</si>
  <si>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</si>
  <si>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</si>
  <si>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</si>
  <si>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</si>
  <si>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</si>
  <si>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</si>
  <si>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</si>
  <si>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</si>
  <si>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</si>
  <si>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</si>
  <si>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</si>
  <si>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</si>
  <si>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</si>
  <si>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</si>
  <si>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</si>
  <si>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</si>
  <si>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</si>
  <si>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</si>
  <si>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</si>
  <si>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</si>
  <si>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</si>
  <si>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</si>
  <si>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</si>
  <si>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</si>
  <si>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</si>
  <si>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</si>
  <si>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</si>
  <si>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</si>
  <si>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</si>
  <si>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</si>
  <si>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</si>
  <si>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</si>
  <si>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</si>
  <si>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</si>
  <si>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</si>
  <si>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</si>
  <si>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</si>
  <si>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</si>
  <si>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</si>
  <si>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</si>
  <si>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</si>
  <si>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</si>
  <si>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</si>
  <si>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</si>
  <si>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</si>
  <si>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</si>
  <si>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</si>
  <si>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</si>
  <si>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</si>
  <si>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</si>
  <si>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</si>
  <si>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</si>
  <si>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</si>
  <si>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</si>
  <si>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</si>
  <si>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</si>
  <si>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</si>
  <si>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</si>
  <si>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</si>
  <si>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</si>
  <si>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</si>
  <si>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</si>
  <si>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</si>
  <si>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</si>
  <si>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</si>
  <si>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</si>
  <si>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</si>
  <si>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</si>
  <si>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</si>
  <si>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</si>
  <si>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</si>
  <si>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</si>
  <si>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</si>
  <si>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</si>
  <si>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</si>
  <si>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</si>
  <si>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</si>
  <si>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</si>
  <si>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</si>
  <si>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</si>
  <si>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</si>
  <si>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</si>
  <si>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</si>
  <si>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</si>
  <si>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</si>
  <si>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</si>
  <si>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</si>
  <si>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</si>
  <si>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</si>
  <si>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</si>
  <si>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</si>
  <si>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</si>
  <si>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</si>
  <si>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</si>
  <si>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</si>
  <si>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</si>
  <si>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</si>
  <si>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</si>
  <si>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</si>
  <si>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</si>
  <si>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</si>
  <si>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</si>
  <si>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</si>
  <si>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</si>
  <si>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</si>
  <si>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</si>
  <si>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</si>
  <si>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</si>
  <si>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</si>
  <si>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</si>
  <si>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</si>
  <si>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</si>
  <si>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</si>
  <si>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</si>
  <si>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</si>
  <si>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</si>
  <si>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</si>
  <si>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</si>
  <si>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</si>
  <si>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</si>
  <si>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</si>
  <si>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</si>
  <si>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</si>
  <si>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</si>
  <si>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</si>
  <si>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</si>
  <si>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</si>
  <si>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</si>
  <si>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</si>
  <si>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</si>
  <si>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</si>
  <si>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</si>
  <si>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</si>
  <si>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</si>
  <si>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</si>
  <si>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</si>
  <si>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</si>
  <si>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</si>
  <si>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</si>
  <si>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</si>
  <si>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</si>
  <si>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</si>
  <si>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</si>
  <si>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</si>
  <si>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</si>
  <si>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</si>
  <si>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</si>
  <si>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</si>
  <si>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</si>
  <si>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</si>
  <si>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</si>
  <si>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</si>
  <si>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</si>
  <si>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</si>
  <si>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</si>
  <si>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</si>
  <si>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</si>
  <si>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</si>
  <si>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</si>
  <si>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</si>
  <si>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</si>
  <si>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</si>
  <si>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</si>
  <si>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</si>
  <si>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</si>
  <si>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</si>
  <si>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</si>
  <si>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</si>
  <si>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</si>
  <si>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</si>
  <si>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</si>
  <si>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</si>
  <si>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</si>
  <si>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</si>
  <si>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</si>
  <si>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</si>
  <si>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</si>
  <si>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</si>
  <si>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</si>
  <si>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</si>
  <si>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</si>
  <si>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</si>
  <si>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</si>
  <si>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</si>
  <si>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</si>
  <si>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</si>
  <si>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</si>
  <si>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</si>
  <si>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</si>
  <si>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</si>
  <si>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</si>
  <si>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</si>
  <si>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</si>
  <si>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</si>
  <si>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</si>
  <si>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</si>
  <si>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</si>
  <si>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</si>
  <si>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</si>
  <si>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</si>
  <si>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</si>
  <si>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</si>
  <si>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</si>
  <si>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</si>
  <si>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</si>
  <si>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</si>
  <si>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</si>
  <si>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</si>
  <si>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</si>
  <si>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</si>
  <si>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</si>
  <si>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</si>
  <si>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</si>
  <si>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</si>
  <si>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</si>
  <si>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</si>
  <si>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</si>
  <si>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</si>
  <si>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</si>
  <si>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</si>
  <si>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</si>
  <si>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</si>
  <si>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</si>
  <si>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</si>
  <si>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</si>
  <si>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</si>
  <si>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</si>
  <si>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</si>
  <si>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</si>
  <si>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</si>
  <si>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</si>
  <si>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</si>
  <si>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</si>
  <si>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</si>
  <si>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</si>
  <si>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</si>
  <si>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</si>
  <si>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</si>
  <si>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</si>
  <si>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</si>
  <si>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</si>
  <si>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</si>
  <si>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</si>
  <si>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</si>
  <si>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</si>
  <si>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</si>
  <si>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</si>
  <si>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</si>
  <si>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</si>
  <si>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</si>
  <si>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</si>
  <si>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</si>
  <si>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</si>
  <si>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</si>
  <si>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</si>
  <si>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</si>
  <si>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</si>
  <si>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</si>
  <si>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</si>
  <si>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</si>
  <si>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</si>
  <si>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</si>
  <si>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</si>
  <si>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</si>
  <si>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</si>
  <si>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</si>
  <si>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</si>
  <si>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</si>
  <si>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</si>
  <si>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</si>
  <si>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</si>
  <si>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</si>
  <si>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</si>
  <si>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</si>
  <si>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</si>
  <si>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</si>
  <si>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</si>
  <si>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</si>
  <si>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</si>
  <si>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</si>
  <si>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</si>
  <si>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</si>
  <si>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</si>
  <si>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</si>
  <si>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</si>
  <si>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</si>
  <si>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</si>
  <si>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</si>
  <si>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</si>
  <si>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</si>
  <si>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</si>
  <si>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</si>
  <si>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</si>
  <si>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</si>
  <si>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</si>
  <si>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</si>
  <si>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</si>
  <si>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</si>
  <si>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</si>
  <si>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</si>
  <si>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</si>
  <si>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</si>
  <si>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</si>
  <si>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</si>
  <si>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</si>
  <si>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</si>
  <si>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</si>
  <si>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</si>
  <si>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</si>
  <si>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</si>
  <si>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</si>
  <si>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</si>
  <si>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</si>
  <si>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</si>
  <si>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</si>
  <si>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</si>
  <si>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</si>
  <si>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</si>
  <si>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</si>
  <si>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</si>
  <si>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</si>
  <si>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</si>
  <si>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</si>
  <si>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</si>
  <si>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</si>
  <si>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</si>
  <si>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</si>
  <si>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</si>
  <si>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</si>
  <si>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</si>
  <si>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</si>
  <si>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</si>
  <si>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</si>
  <si>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</si>
  <si>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</si>
  <si>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</si>
  <si>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</si>
  <si>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</si>
  <si>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</si>
  <si>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</si>
  <si>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</si>
  <si>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</si>
  <si>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</si>
  <si>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</si>
  <si>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</si>
  <si>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</si>
  <si>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</si>
  <si>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</si>
  <si>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</si>
  <si>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</si>
  <si>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</si>
  <si>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</si>
  <si>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</si>
  <si>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</si>
  <si>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</si>
  <si>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</si>
  <si>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</si>
  <si>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</si>
  <si>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</si>
  <si>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</si>
  <si>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</si>
  <si>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</si>
  <si>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</si>
  <si>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</si>
  <si>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</si>
  <si>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</si>
  <si>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</si>
  <si>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</si>
  <si>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</si>
  <si>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</si>
  <si>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</si>
  <si>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</si>
  <si>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</si>
  <si>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</si>
  <si>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</si>
  <si>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</si>
  <si>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</si>
  <si>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</si>
  <si>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</si>
  <si>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</si>
  <si>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</si>
  <si>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</si>
  <si>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</si>
  <si>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</si>
  <si>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</si>
  <si>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</si>
  <si>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</si>
  <si>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</si>
  <si>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</si>
  <si>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</si>
  <si>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</si>
  <si>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</si>
  <si>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</si>
  <si>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</si>
  <si>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</si>
  <si>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</si>
  <si>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</si>
  <si>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</si>
  <si>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</si>
  <si>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</si>
  <si>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</si>
  <si>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</si>
  <si>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</si>
  <si>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</si>
  <si>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</si>
  <si>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</si>
  <si>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</si>
  <si>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</si>
  <si>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</si>
  <si>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</si>
  <si>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</si>
  <si>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</si>
  <si>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</si>
  <si>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</si>
  <si>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</si>
  <si>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</si>
  <si>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</si>
  <si>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</si>
  <si>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</si>
  <si>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</si>
  <si>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</si>
  <si>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</si>
  <si>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</si>
  <si>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</si>
  <si>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</si>
  <si>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</si>
  <si>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</si>
  <si>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</si>
  <si>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</si>
  <si>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</si>
  <si>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</si>
  <si>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</si>
  <si>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</si>
  <si>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</si>
  <si>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</si>
  <si>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</si>
  <si>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</si>
  <si>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</si>
  <si>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</si>
  <si>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</si>
  <si>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</si>
  <si>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</si>
  <si>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</si>
  <si>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</si>
  <si>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</si>
  <si>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</si>
  <si>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</si>
  <si>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</si>
  <si>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</si>
  <si>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</si>
  <si>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</si>
  <si>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</si>
  <si>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</si>
  <si>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</si>
  <si>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</si>
  <si>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</si>
  <si>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</si>
  <si>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</si>
  <si>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</si>
  <si>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</si>
  <si>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</si>
  <si>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</si>
  <si>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</si>
  <si>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</si>
  <si>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</si>
  <si>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</si>
  <si>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</si>
  <si>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</si>
  <si>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</si>
  <si>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</si>
  <si>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</si>
  <si>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</si>
  <si>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</si>
  <si>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</si>
  <si>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</si>
  <si>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</si>
  <si>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</si>
  <si>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</si>
  <si>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</si>
  <si>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</si>
  <si>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</si>
  <si>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</si>
  <si>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</si>
  <si>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</si>
  <si>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</si>
  <si>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</si>
  <si>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</si>
  <si>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</si>
  <si>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</si>
  <si>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</si>
  <si>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</si>
  <si>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</si>
  <si>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</si>
  <si>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</si>
  <si>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</si>
  <si>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</si>
  <si>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</si>
  <si>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</si>
  <si>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</si>
  <si>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</si>
  <si>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</si>
  <si>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</si>
  <si>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</si>
  <si>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</si>
  <si>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</si>
  <si>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</si>
  <si>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</si>
  <si>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</si>
  <si>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</si>
  <si>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</si>
  <si>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</si>
  <si>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</si>
  <si>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</si>
  <si>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</si>
  <si>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</si>
  <si>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</si>
  <si>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</si>
  <si>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</si>
  <si>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</si>
  <si>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</si>
  <si>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</si>
  <si>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</si>
  <si>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</si>
  <si>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</si>
  <si>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</si>
  <si>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</si>
  <si>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</si>
  <si>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</si>
  <si>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</si>
  <si>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</si>
  <si>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</si>
  <si>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</si>
  <si>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</si>
  <si>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</si>
  <si>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</si>
  <si>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</si>
  <si>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</si>
  <si>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</si>
  <si>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</si>
  <si>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</si>
  <si>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</si>
  <si>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</si>
  <si>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</si>
  <si>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</si>
  <si>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</si>
  <si>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</si>
  <si>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</si>
  <si>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</si>
  <si>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</si>
  <si>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</si>
  <si>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</si>
  <si>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</si>
  <si>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</si>
  <si>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</si>
  <si>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</si>
  <si>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</si>
  <si>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</si>
  <si>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</si>
  <si>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</si>
  <si>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</si>
  <si>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</si>
  <si>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</si>
  <si>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</si>
  <si>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</si>
  <si>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</si>
  <si>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</si>
  <si>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</si>
  <si>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</si>
  <si>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</si>
  <si>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</si>
  <si>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</si>
  <si>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</si>
  <si>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</si>
  <si>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</si>
  <si>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</si>
  <si>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</si>
  <si>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</si>
  <si>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</si>
  <si>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</si>
  <si>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</si>
  <si>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</si>
  <si>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</si>
  <si>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</si>
  <si>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</si>
  <si>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</si>
  <si>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</si>
  <si>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</si>
  <si>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</si>
  <si>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</si>
  <si>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</si>
  <si>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</si>
  <si>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</si>
  <si>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</si>
  <si>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</si>
  <si>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</si>
  <si>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</si>
  <si>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</si>
  <si>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</si>
  <si>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</si>
  <si>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</si>
  <si>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</si>
  <si>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</si>
  <si>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</si>
  <si>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</si>
  <si>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</si>
  <si>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</si>
  <si>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</si>
  <si>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</si>
  <si>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</si>
  <si>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</si>
  <si>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</si>
  <si>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</si>
  <si>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</si>
  <si>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</si>
  <si>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</si>
  <si>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</si>
  <si>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</si>
  <si>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</si>
  <si>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</si>
  <si>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</si>
  <si>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</si>
  <si>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</si>
  <si>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</si>
  <si>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</si>
  <si>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</si>
  <si>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</si>
  <si>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</si>
  <si>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</si>
  <si>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</si>
  <si>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</si>
  <si>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</si>
  <si>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</si>
  <si>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</si>
  <si>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</si>
  <si>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</si>
  <si>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</si>
  <si>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</si>
  <si>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</si>
  <si>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</si>
  <si>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</si>
  <si>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</si>
  <si>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</si>
  <si>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</si>
  <si>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</si>
  <si>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</si>
  <si>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</si>
  <si>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</si>
  <si>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</si>
  <si>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</si>
  <si>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</si>
  <si>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</si>
  <si>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</si>
  <si>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</si>
  <si>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</si>
  <si>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</si>
  <si>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</si>
  <si>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</si>
  <si>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</si>
  <si>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</si>
  <si>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</si>
  <si>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</si>
  <si>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</si>
  <si>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</si>
  <si>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</si>
  <si>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</si>
  <si>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</si>
  <si>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</si>
  <si>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</si>
  <si>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</si>
  <si>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</si>
  <si>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</si>
  <si>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</si>
  <si>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</si>
  <si>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</si>
  <si>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</si>
  <si>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</si>
  <si>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</si>
  <si>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</si>
  <si>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</si>
  <si>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</si>
  <si>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</si>
  <si>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</si>
  <si>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</si>
  <si>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</si>
  <si>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</si>
  <si>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</si>
  <si>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</si>
  <si>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</si>
  <si>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</si>
  <si>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</si>
  <si>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</si>
  <si>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</si>
  <si>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</si>
  <si>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</si>
  <si>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</si>
  <si>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</si>
  <si>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</si>
  <si>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</si>
  <si>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</si>
  <si>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</si>
  <si>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</si>
  <si>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</si>
  <si>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</si>
  <si>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</si>
  <si>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</si>
  <si>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</si>
  <si>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</si>
  <si>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</si>
  <si>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</si>
  <si>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</si>
  <si>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</si>
  <si>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</si>
  <si>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</si>
  <si>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</si>
  <si>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</si>
  <si>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</si>
  <si>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</si>
  <si>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</si>
  <si>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</si>
  <si>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</si>
  <si>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</si>
  <si>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</si>
  <si>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</si>
  <si>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</si>
  <si>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</si>
  <si>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</si>
  <si>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</si>
  <si>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</si>
  <si>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</si>
  <si>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</si>
  <si>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</si>
  <si>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</si>
  <si>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</si>
  <si>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</si>
  <si>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</si>
  <si>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</si>
  <si>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</si>
  <si>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</si>
  <si>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</si>
  <si>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</si>
  <si>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</si>
  <si>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</si>
  <si>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</si>
  <si>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</si>
  <si>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</si>
  <si>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</si>
  <si>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</si>
  <si>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</si>
  <si>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</si>
  <si>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</si>
  <si>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</si>
  <si>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</si>
  <si>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</si>
  <si>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</si>
  <si>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</si>
  <si>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</si>
  <si>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</si>
  <si>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</si>
  <si>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</si>
  <si>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</si>
  <si>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</si>
  <si>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</si>
  <si>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</si>
  <si>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</si>
  <si>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</si>
  <si>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</si>
  <si>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</si>
  <si>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</si>
  <si>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</si>
  <si>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</si>
  <si>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</si>
  <si>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</si>
  <si>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</si>
  <si>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</si>
  <si>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</si>
  <si>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</si>
  <si>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</si>
  <si>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</si>
  <si>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</si>
  <si>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</si>
  <si>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</si>
  <si>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</si>
  <si>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</si>
  <si>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</si>
  <si>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</si>
  <si>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</si>
  <si>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</si>
  <si>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</si>
  <si>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</si>
  <si>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</si>
  <si>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</si>
  <si>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</si>
  <si>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</si>
  <si>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</si>
  <si>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</si>
  <si>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</si>
  <si>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</si>
  <si>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</si>
  <si>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</si>
  <si>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</si>
  <si>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</si>
  <si>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</si>
  <si>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</si>
  <si>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</si>
  <si>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</si>
  <si>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</si>
  <si>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</si>
  <si>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</si>
  <si>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</si>
  <si>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</si>
  <si>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</si>
  <si>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</si>
  <si>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</si>
  <si>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</si>
  <si>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</si>
  <si>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</si>
  <si>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</si>
  <si>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</si>
  <si>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</si>
  <si>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</si>
  <si>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</si>
  <si>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</si>
  <si>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</si>
  <si>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</si>
  <si>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</si>
  <si>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</si>
  <si>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</si>
  <si>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</si>
  <si>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</si>
  <si>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</si>
  <si>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</si>
  <si>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</si>
  <si>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</si>
  <si>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</si>
  <si>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</si>
  <si>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</si>
  <si>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</si>
  <si>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</si>
  <si>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</si>
  <si>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</si>
  <si>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</si>
  <si>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</si>
  <si>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</si>
  <si>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</si>
  <si>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</si>
  <si>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</si>
  <si>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</si>
  <si>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</si>
  <si>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</si>
  <si>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</si>
  <si>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</si>
  <si>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</si>
  <si>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</si>
  <si>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</si>
  <si>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</si>
  <si>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</si>
  <si>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</si>
  <si>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</si>
  <si>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</si>
  <si>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</si>
  <si>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</si>
  <si>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</si>
  <si>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</si>
  <si>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</si>
  <si>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</si>
  <si>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</si>
  <si>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</si>
  <si>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</si>
  <si>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</si>
  <si>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</si>
  <si>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</si>
  <si>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</si>
  <si>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</si>
  <si>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</si>
  <si>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</si>
  <si>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</si>
  <si>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</si>
  <si>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</si>
  <si>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</si>
  <si>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</si>
  <si>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</si>
  <si>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</si>
  <si>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</si>
  <si>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</si>
  <si>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</si>
  <si>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</si>
  <si>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</si>
  <si>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</si>
  <si>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</si>
  <si>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</si>
  <si>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</si>
  <si>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</si>
  <si>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</si>
  <si>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</si>
  <si>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</si>
  <si>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</si>
  <si>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</si>
  <si>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</si>
  <si>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</si>
  <si>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</si>
  <si>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</si>
  <si>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</si>
  <si>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</si>
  <si>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</si>
  <si>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</si>
  <si>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</si>
  <si>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</si>
  <si>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</si>
  <si>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</si>
  <si>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</si>
  <si>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</si>
  <si>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</si>
  <si>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</si>
  <si>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</si>
  <si>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</si>
  <si>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</si>
  <si>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</si>
  <si>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</si>
  <si>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</si>
  <si>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</si>
  <si>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</si>
  <si>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</si>
  <si>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</si>
  <si>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</si>
  <si>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</si>
  <si>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</si>
  <si>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</si>
  <si>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</si>
  <si>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</si>
  <si>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</si>
  <si>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</si>
  <si>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</si>
  <si>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</si>
  <si>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</si>
  <si>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</si>
  <si>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</si>
  <si>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</si>
  <si>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</si>
  <si>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</si>
  <si>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</si>
  <si>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</si>
  <si>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</si>
  <si>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</si>
  <si>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</si>
  <si>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</si>
  <si>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</si>
  <si>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</si>
  <si>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</si>
  <si>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</si>
  <si>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</si>
  <si>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</si>
  <si>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</si>
  <si>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</si>
  <si>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</si>
  <si>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</si>
  <si>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</si>
  <si>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</si>
  <si>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</si>
  <si>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</si>
  <si>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</si>
  <si>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</si>
  <si>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</si>
  <si>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</si>
  <si>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</si>
  <si>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</si>
  <si>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</si>
  <si>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</si>
  <si>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</si>
  <si>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</si>
  <si>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</si>
  <si>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</si>
  <si>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</si>
  <si>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</si>
  <si>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</si>
  <si>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</si>
  <si>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</si>
  <si>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</si>
  <si>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</si>
  <si>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</si>
  <si>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</si>
  <si>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</si>
  <si>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</si>
  <si>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</si>
  <si>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</si>
  <si>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</si>
  <si>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</si>
  <si>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</si>
  <si>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</si>
  <si>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</si>
  <si>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</si>
  <si>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</si>
  <si>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</si>
  <si>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</si>
  <si>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</si>
  <si>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</si>
  <si>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</si>
  <si>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</si>
  <si>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</si>
  <si>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</si>
  <si>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</si>
  <si>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</si>
  <si>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</si>
  <si>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</si>
  <si>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</si>
  <si>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</si>
  <si>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</si>
  <si>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</si>
  <si>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</si>
  <si>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</si>
  <si>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</si>
  <si>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</si>
  <si>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</si>
  <si>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</si>
  <si>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</si>
  <si>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</si>
  <si>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</si>
  <si>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</si>
  <si>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</si>
  <si>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</si>
  <si>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</si>
  <si>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</si>
  <si>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</si>
  <si>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</si>
  <si>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</si>
  <si>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</si>
  <si>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</si>
  <si>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</si>
  <si>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</si>
  <si>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</si>
  <si>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</si>
  <si>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</si>
  <si>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</si>
  <si>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</si>
  <si>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</si>
  <si>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</si>
  <si>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</si>
  <si>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</si>
  <si>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</si>
  <si>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</si>
  <si>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</si>
  <si>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</si>
  <si>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</si>
  <si>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</si>
  <si>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</si>
  <si>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</si>
  <si>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</si>
  <si>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</si>
  <si>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</si>
  <si>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</si>
  <si>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</si>
  <si>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</si>
  <si>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</si>
  <si>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</si>
  <si>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</si>
  <si>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</si>
  <si>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</si>
  <si>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</si>
  <si>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</si>
  <si>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</si>
  <si>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</si>
  <si>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</si>
  <si>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</si>
  <si>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</si>
  <si>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</si>
  <si>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</si>
  <si>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</si>
  <si>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</si>
  <si>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</si>
  <si>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</si>
  <si>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</si>
  <si>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</si>
  <si>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</si>
  <si>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</si>
  <si>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</si>
  <si>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</si>
  <si>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</si>
  <si>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</si>
  <si>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</si>
  <si>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</si>
  <si>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</si>
  <si>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</si>
  <si>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</si>
  <si>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</si>
  <si>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</si>
  <si>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</si>
  <si>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</si>
  <si>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</si>
  <si>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</si>
  <si>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</si>
  <si>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</si>
  <si>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</si>
  <si>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</si>
  <si>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</si>
  <si>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</si>
  <si>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</si>
  <si>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</si>
  <si>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</si>
  <si>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</si>
  <si>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</si>
  <si>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</si>
  <si>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</si>
  <si>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</si>
  <si>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</si>
  <si>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</si>
  <si>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</si>
  <si>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</si>
  <si>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</si>
  <si>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</si>
  <si>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</si>
  <si>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</si>
  <si>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</si>
  <si>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</si>
  <si>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</si>
  <si>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</si>
  <si>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</si>
  <si>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</si>
  <si>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</si>
  <si>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</si>
  <si>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</si>
  <si>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</si>
  <si>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</si>
  <si>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</si>
  <si>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</si>
  <si>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</si>
  <si>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</si>
  <si>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</si>
  <si>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</si>
  <si>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</si>
  <si>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</si>
  <si>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</si>
  <si>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</si>
  <si>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</si>
  <si>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</si>
  <si>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</si>
  <si>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</si>
  <si>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</si>
  <si>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</si>
  <si>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</si>
  <si>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</si>
  <si>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</si>
  <si>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</si>
  <si>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</si>
  <si>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</si>
  <si>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</si>
  <si>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</si>
  <si>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</si>
  <si>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</si>
  <si>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</si>
  <si>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</si>
  <si>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</si>
  <si>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</si>
  <si>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</si>
  <si>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</si>
  <si>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</si>
  <si>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</si>
  <si>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</si>
  <si>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</si>
  <si>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</si>
  <si>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</si>
  <si>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</si>
  <si>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</si>
  <si>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</si>
  <si>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</si>
  <si>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</si>
  <si>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</si>
  <si>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</si>
  <si>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</si>
  <si>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</si>
  <si>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</si>
  <si>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</si>
  <si>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</si>
  <si>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</si>
  <si>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</si>
  <si>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</si>
  <si>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</si>
  <si>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</si>
  <si>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</si>
  <si>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</si>
  <si>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</si>
  <si>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</si>
  <si>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</si>
  <si>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</si>
  <si>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</si>
  <si>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</si>
  <si>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</si>
  <si>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</si>
  <si>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</si>
  <si>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</si>
  <si>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</si>
  <si>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</si>
  <si>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</si>
  <si>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</si>
  <si>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</si>
  <si>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</si>
  <si>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</si>
  <si>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</si>
  <si>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</si>
  <si>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</si>
  <si>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</si>
  <si>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</si>
  <si>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</si>
  <si>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</si>
  <si>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</si>
  <si>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</si>
  <si>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</si>
  <si>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</si>
  <si>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</si>
  <si>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</si>
  <si>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</si>
  <si>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</si>
  <si>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</si>
  <si>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</si>
  <si>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</si>
  <si>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</si>
  <si>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</si>
  <si>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</si>
  <si>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</si>
  <si>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</si>
  <si>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</si>
  <si>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</si>
  <si>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</si>
  <si>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</si>
  <si>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</si>
  <si>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</si>
  <si>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</si>
  <si>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</si>
  <si>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</si>
  <si>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</si>
  <si>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</si>
  <si>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</si>
  <si>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</si>
  <si>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</si>
  <si>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</si>
  <si>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</si>
  <si>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</si>
  <si>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</si>
  <si>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</si>
  <si>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</si>
  <si>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</si>
  <si>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</si>
  <si>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</si>
  <si>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</si>
  <si>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</si>
  <si>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</si>
  <si>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</si>
  <si>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</si>
  <si>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</si>
  <si>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</si>
  <si>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</si>
  <si>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</si>
  <si>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</si>
  <si>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</si>
  <si>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</si>
  <si>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</si>
  <si>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</si>
  <si>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</si>
  <si>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</si>
  <si>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</si>
  <si>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</si>
  <si>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</si>
  <si>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</si>
  <si>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</si>
  <si>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</si>
  <si>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</si>
  <si>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</si>
  <si>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</si>
  <si>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</si>
  <si>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</si>
  <si>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</si>
  <si>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</si>
  <si>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</si>
  <si>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</si>
  <si>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</si>
  <si>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</si>
  <si>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</si>
  <si>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</si>
  <si>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</si>
  <si>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</si>
  <si>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</si>
  <si>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</si>
  <si>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</si>
  <si>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</si>
  <si>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</si>
  <si>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</si>
  <si>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</si>
  <si>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</si>
  <si>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</si>
  <si>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</si>
  <si>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</si>
  <si>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</si>
  <si>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</si>
  <si>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</si>
  <si>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</si>
  <si>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</si>
  <si>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</si>
  <si>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</si>
  <si>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</si>
  <si>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</si>
  <si>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</si>
  <si>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</si>
  <si>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</si>
  <si>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</si>
  <si>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</si>
  <si>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</si>
  <si>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</si>
  <si>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</si>
  <si>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</si>
  <si>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</si>
  <si>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</si>
  <si>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</si>
  <si>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</si>
  <si>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</si>
  <si>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</si>
  <si>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</si>
  <si>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</si>
  <si>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</si>
  <si>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</si>
  <si>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</si>
  <si>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</si>
  <si>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</si>
  <si>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</si>
  <si>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</si>
  <si>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</si>
  <si>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</si>
  <si>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</si>
  <si>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</si>
  <si>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</si>
  <si>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</si>
  <si>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</si>
  <si>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</si>
  <si>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</si>
  <si>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</si>
  <si>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</si>
  <si>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</si>
  <si>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</si>
  <si>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</si>
  <si>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</si>
  <si>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</si>
  <si>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</si>
  <si>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</si>
  <si>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</si>
  <si>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</si>
  <si>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</si>
  <si>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</si>
  <si>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</si>
  <si>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</si>
  <si>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</si>
  <si>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</si>
  <si>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</si>
  <si>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</si>
  <si>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</si>
  <si>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</si>
  <si>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</si>
  <si>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</si>
  <si>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</si>
  <si>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</si>
  <si>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</si>
  <si>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</si>
  <si>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</si>
  <si>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</si>
  <si>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</si>
  <si>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</si>
  <si>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</si>
  <si>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</si>
  <si>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</si>
  <si>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</si>
  <si>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</si>
  <si>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</si>
  <si>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</si>
  <si>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</si>
  <si>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</si>
  <si>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</si>
  <si>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</si>
  <si>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</si>
  <si>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</si>
  <si>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</si>
  <si>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</si>
  <si>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</si>
  <si>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</si>
  <si>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</si>
  <si>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</si>
  <si>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</si>
  <si>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</si>
  <si>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</si>
  <si>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</si>
  <si>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</si>
  <si>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</si>
  <si>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</si>
  <si>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</si>
  <si>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</si>
  <si>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</si>
  <si>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</si>
  <si>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</si>
  <si>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</si>
  <si>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</si>
  <si>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</si>
  <si>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</si>
  <si>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</si>
  <si>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</si>
  <si>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</si>
  <si>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</si>
  <si>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</si>
  <si>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</si>
  <si>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</si>
  <si>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</si>
  <si>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</si>
  <si>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</si>
  <si>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</si>
  <si>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</si>
  <si>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</si>
  <si>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</si>
  <si>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</si>
  <si>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</si>
  <si>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</si>
  <si>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</si>
  <si>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</si>
  <si>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</si>
  <si>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</si>
  <si>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</si>
  <si>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</si>
  <si>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</si>
  <si>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</si>
  <si>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</si>
  <si>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</si>
  <si>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</si>
  <si>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</si>
  <si>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</si>
  <si>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</si>
  <si>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</si>
  <si>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</si>
  <si>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</si>
  <si>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</si>
  <si>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</si>
  <si>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</si>
  <si>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</si>
  <si>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</si>
  <si>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</si>
  <si>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</si>
  <si>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</si>
  <si>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</si>
  <si>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</si>
  <si>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</si>
  <si>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</si>
  <si>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</si>
  <si>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</si>
  <si>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</si>
  <si>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</si>
  <si>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</si>
  <si>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</si>
  <si>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</si>
  <si>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</si>
  <si>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</si>
  <si>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</si>
  <si>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</si>
  <si>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</si>
  <si>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</si>
  <si>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</si>
  <si>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</si>
  <si>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</si>
  <si>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</si>
  <si>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</si>
  <si>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</si>
  <si>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</si>
  <si>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</si>
  <si>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</si>
  <si>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</si>
  <si>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</si>
  <si>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</si>
  <si>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</si>
  <si>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</si>
  <si>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</si>
  <si>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</si>
  <si>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</si>
  <si>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</si>
  <si>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</si>
  <si>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</si>
  <si>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</si>
  <si>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</si>
  <si>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</si>
  <si>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</si>
  <si>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</si>
  <si>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</si>
  <si>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</si>
  <si>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</si>
  <si>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</si>
  <si>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</si>
  <si>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</si>
  <si>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</si>
  <si>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</si>
  <si>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</si>
  <si>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</si>
  <si>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</si>
  <si>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</si>
  <si>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</si>
  <si>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</si>
  <si>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</si>
  <si>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</si>
  <si>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</si>
  <si>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</si>
  <si>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</si>
  <si>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</si>
  <si>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</si>
  <si>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</si>
  <si>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</si>
  <si>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</si>
  <si>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</si>
  <si>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</si>
  <si>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</si>
  <si>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</si>
  <si>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</si>
  <si>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</si>
  <si>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</si>
  <si>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</si>
  <si>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</si>
  <si>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</si>
  <si>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</si>
  <si>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</si>
  <si>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</si>
  <si>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</si>
  <si>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</si>
  <si>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</si>
  <si>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</si>
  <si>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</si>
  <si>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</si>
  <si>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</si>
  <si>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</si>
  <si>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</si>
  <si>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</si>
  <si>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</si>
  <si>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</si>
  <si>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</si>
  <si>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</si>
  <si>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</si>
  <si>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</si>
  <si>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</si>
  <si>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</si>
  <si>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</si>
  <si>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</si>
  <si>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</si>
  <si>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</si>
  <si>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</si>
  <si>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</si>
  <si>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</si>
  <si>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</si>
  <si>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</si>
  <si>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</si>
  <si>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</si>
  <si>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</si>
  <si>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</si>
  <si>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</si>
  <si>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</si>
  <si>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</si>
  <si>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</si>
  <si>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</si>
  <si>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</si>
  <si>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</si>
  <si>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</si>
  <si>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</si>
  <si>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</si>
  <si>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</si>
  <si>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</si>
  <si>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</si>
  <si>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</si>
  <si>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</si>
  <si>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</si>
  <si>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</si>
  <si>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</si>
  <si>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</si>
  <si>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</si>
  <si>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</si>
  <si>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</si>
  <si>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</si>
  <si>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</si>
  <si>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</si>
  <si>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</si>
  <si>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</si>
  <si>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</si>
  <si>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</si>
  <si>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</si>
  <si>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</si>
  <si>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</si>
  <si>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</si>
  <si>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</si>
  <si>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</si>
  <si>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</si>
  <si>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</si>
  <si>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</si>
  <si>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</si>
  <si>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</si>
  <si>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</si>
  <si>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</si>
  <si>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</si>
  <si>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</si>
  <si>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</si>
  <si>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</si>
  <si>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</si>
  <si>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</si>
  <si>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</si>
  <si>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</si>
  <si>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</si>
  <si>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</si>
  <si>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</si>
  <si>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</si>
  <si>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</si>
  <si>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</si>
  <si>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</si>
  <si>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</si>
  <si>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</si>
  <si>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</si>
  <si>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</si>
  <si>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</si>
  <si>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</si>
  <si>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</si>
  <si>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</si>
  <si>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</si>
  <si>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</si>
  <si>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</si>
  <si>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</si>
  <si>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</si>
  <si>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</si>
  <si>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</si>
  <si>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</si>
  <si>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</si>
  <si>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</si>
  <si>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</si>
  <si>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</si>
  <si>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</si>
  <si>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</si>
  <si>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</si>
  <si>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</si>
  <si>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</si>
  <si>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</si>
  <si>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</si>
  <si>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</si>
  <si>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</si>
  <si>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</si>
  <si>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</si>
  <si>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</si>
  <si>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</si>
  <si>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</si>
  <si>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</si>
  <si>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</si>
  <si>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</si>
  <si>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</si>
  <si>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</si>
  <si>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</si>
  <si>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</si>
  <si>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</si>
  <si>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</si>
  <si>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</si>
  <si>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</si>
  <si>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</si>
  <si>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</si>
  <si>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</si>
  <si>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</si>
  <si>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</si>
  <si>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</si>
  <si>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</si>
  <si>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</si>
  <si>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</si>
  <si>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</si>
  <si>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</si>
  <si>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</si>
  <si>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</si>
  <si>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</si>
  <si>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</si>
  <si>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</si>
  <si>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</si>
  <si>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</si>
  <si>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</si>
  <si>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</si>
  <si>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</si>
  <si>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</si>
  <si>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</si>
  <si>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</si>
  <si>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</si>
  <si>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</si>
  <si>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</si>
  <si>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</si>
  <si>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</si>
  <si>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</si>
  <si>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</si>
  <si>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</si>
  <si>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</si>
  <si>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</si>
  <si>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</si>
  <si>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</si>
  <si>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</si>
  <si>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</si>
  <si>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</si>
  <si>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</si>
  <si>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</si>
  <si>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</si>
  <si>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</si>
  <si>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</si>
  <si>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</si>
  <si>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</si>
  <si>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</si>
  <si>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</si>
  <si>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</si>
  <si>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</si>
  <si>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</si>
  <si>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</si>
  <si>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</si>
  <si>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</si>
  <si>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</si>
  <si>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</si>
  <si>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</si>
  <si>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</si>
  <si>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</si>
  <si>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</si>
  <si>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</si>
  <si>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</si>
  <si>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</si>
  <si>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</si>
  <si>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</si>
  <si>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</si>
  <si>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</si>
  <si>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</si>
  <si>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</si>
  <si>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</si>
  <si>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</si>
  <si>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</si>
  <si>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</si>
  <si>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</si>
  <si>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</si>
  <si>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</si>
  <si>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</si>
  <si>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</si>
  <si>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</si>
  <si>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</si>
  <si>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</si>
  <si>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</si>
  <si>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</si>
  <si>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</si>
  <si>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</si>
  <si>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</si>
  <si>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</si>
  <si>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</si>
  <si>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</si>
  <si>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</si>
  <si>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</si>
  <si>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</si>
  <si>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</si>
  <si>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</si>
  <si>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</si>
  <si>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</si>
  <si>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</si>
  <si>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</si>
  <si>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</si>
  <si>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</si>
  <si>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</si>
  <si>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</si>
  <si>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</si>
  <si>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</si>
  <si>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</si>
  <si>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</si>
  <si>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</si>
  <si>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</si>
  <si>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</si>
  <si>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</si>
  <si>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</si>
  <si>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</si>
  <si>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</si>
  <si>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</si>
  <si>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</si>
  <si>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</si>
  <si>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</si>
  <si>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</si>
  <si>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</si>
  <si>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</si>
  <si>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</si>
  <si>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</si>
  <si>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</si>
  <si>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</si>
  <si>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</si>
  <si>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</si>
  <si>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</si>
  <si>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</si>
  <si>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</si>
  <si>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</si>
  <si>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</si>
  <si>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</si>
  <si>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</si>
  <si>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</si>
  <si>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</si>
  <si>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</si>
  <si>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</si>
  <si>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</si>
  <si>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</si>
  <si>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</si>
  <si>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</si>
  <si>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</si>
  <si>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</si>
  <si>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</si>
  <si>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</si>
  <si>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</si>
  <si>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</si>
  <si>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</si>
  <si>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</si>
  <si>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</si>
  <si>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</si>
  <si>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</si>
  <si>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</si>
  <si>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</si>
  <si>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</si>
  <si>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</si>
  <si>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</si>
  <si>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</si>
  <si>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</si>
  <si>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</si>
  <si>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</si>
  <si>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</si>
  <si>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</si>
  <si>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</si>
  <si>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</si>
  <si>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</si>
  <si>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</si>
  <si>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</si>
  <si>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</si>
  <si>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</si>
  <si>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</si>
  <si>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</si>
  <si>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</si>
  <si>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</si>
  <si>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</si>
  <si>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</si>
  <si>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</si>
  <si>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</si>
  <si>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</si>
  <si>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</si>
  <si>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</si>
  <si>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</si>
  <si>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</si>
  <si>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</si>
  <si>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</si>
  <si>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</si>
  <si>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</si>
  <si>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</si>
  <si>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</si>
  <si>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</si>
  <si>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</si>
  <si>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</si>
  <si>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</si>
  <si>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</si>
  <si>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</si>
  <si>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</si>
  <si>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</si>
  <si>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</si>
  <si>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</si>
  <si>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</si>
  <si>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</si>
  <si>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</si>
  <si>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</si>
  <si>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</si>
  <si>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</si>
  <si>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</si>
  <si>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</si>
  <si>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</si>
  <si>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</si>
  <si>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</si>
  <si>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</si>
  <si>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</si>
  <si>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</si>
  <si>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</si>
  <si>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</si>
  <si>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</si>
  <si>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</si>
  <si>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</si>
  <si>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</si>
  <si>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</si>
  <si>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</si>
  <si>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</si>
  <si>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</si>
  <si>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</si>
  <si>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</si>
  <si>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</si>
  <si>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</si>
  <si>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</si>
  <si>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</si>
  <si>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</si>
  <si>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</si>
  <si>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</si>
  <si>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</si>
  <si>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</si>
  <si>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</si>
  <si>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</si>
  <si>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</si>
  <si>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</si>
  <si>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</si>
  <si>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</si>
  <si>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</si>
  <si>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</si>
  <si>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</si>
  <si>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</si>
  <si>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</si>
  <si>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</si>
  <si>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</si>
  <si>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</si>
  <si>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</si>
  <si>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</si>
  <si>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</si>
  <si>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</si>
  <si>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</si>
  <si>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</si>
  <si>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</si>
  <si>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</si>
  <si>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</si>
  <si>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</si>
  <si>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</si>
  <si>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</si>
  <si>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</si>
  <si>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</si>
  <si>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</si>
  <si>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</si>
  <si>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</si>
  <si>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</si>
  <si>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</si>
  <si>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</si>
  <si>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</si>
  <si>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</si>
  <si>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</si>
  <si>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</si>
  <si>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</si>
  <si>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</si>
  <si>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</si>
  <si>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</si>
  <si>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</si>
  <si>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</si>
  <si>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</si>
  <si>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</si>
  <si>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</si>
  <si>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</si>
  <si>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</si>
  <si>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</si>
  <si>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</si>
  <si>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</si>
  <si>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</si>
  <si>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</si>
  <si>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</si>
  <si>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</si>
  <si>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</si>
  <si>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</si>
  <si>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</si>
  <si>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</si>
  <si>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</si>
  <si>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</si>
  <si>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</si>
  <si>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</si>
  <si>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</si>
  <si>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</si>
  <si>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</si>
  <si>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</si>
  <si>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</si>
  <si>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</si>
  <si>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</si>
  <si>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</si>
  <si>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</si>
  <si>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</si>
  <si>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</si>
  <si>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</si>
  <si>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</si>
  <si>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</si>
  <si>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</si>
  <si>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</si>
  <si>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</si>
  <si>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</si>
  <si>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</si>
  <si>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</si>
  <si>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</si>
  <si>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</si>
  <si>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</si>
  <si>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</si>
  <si>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</si>
  <si>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</si>
  <si>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</si>
  <si>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</si>
  <si>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</si>
  <si>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</si>
  <si>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</si>
  <si>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</si>
  <si>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</si>
  <si>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</si>
  <si>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</si>
  <si>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</si>
  <si>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</si>
  <si>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</si>
  <si>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</si>
  <si>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</si>
  <si>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</si>
  <si>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</si>
  <si>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</si>
  <si>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</si>
  <si>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</si>
  <si>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</si>
  <si>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</si>
  <si>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</si>
  <si>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</si>
  <si>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</si>
  <si>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</si>
  <si>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</si>
  <si>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</si>
  <si>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</si>
  <si>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</si>
  <si>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</si>
  <si>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</si>
  <si>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</si>
  <si>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</si>
  <si>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</si>
  <si>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</si>
  <si>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</si>
  <si>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</si>
  <si>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</si>
  <si>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</si>
  <si>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</si>
  <si>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</si>
  <si>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</si>
  <si>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</si>
  <si>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</si>
  <si>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</si>
  <si>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</si>
  <si>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</si>
  <si>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</si>
  <si>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</si>
  <si>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</si>
  <si>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</si>
  <si>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</si>
  <si>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</si>
  <si>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</si>
  <si>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</si>
  <si>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</si>
  <si>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</si>
  <si>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</si>
  <si>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</si>
  <si>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</si>
  <si>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</si>
  <si>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</si>
  <si>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</si>
  <si>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</si>
  <si>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</si>
  <si>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</si>
  <si>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</si>
  <si>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</si>
  <si>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</si>
  <si>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</si>
  <si>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</si>
  <si>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</si>
  <si>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</si>
  <si>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</si>
  <si>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</si>
  <si>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</si>
  <si>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</si>
  <si>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</si>
  <si>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</si>
  <si>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</si>
  <si>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</si>
  <si>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</si>
  <si>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</si>
  <si>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</si>
  <si>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</si>
  <si>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</si>
  <si>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</si>
  <si>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</si>
  <si>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</si>
  <si>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</si>
  <si>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</si>
  <si>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</si>
  <si>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</si>
  <si>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</si>
  <si>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</si>
  <si>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</si>
  <si>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</si>
  <si>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</si>
  <si>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</si>
  <si>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</si>
  <si>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</si>
  <si>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</si>
  <si>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</si>
  <si>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</si>
  <si>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</si>
  <si>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</si>
  <si>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</si>
  <si>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</si>
  <si>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</si>
  <si>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</si>
  <si>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</si>
  <si>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</si>
  <si>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</si>
  <si>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</si>
  <si>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</si>
  <si>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</si>
  <si>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</si>
  <si>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</si>
  <si>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</si>
  <si>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</si>
  <si>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</si>
  <si>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</si>
  <si>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</si>
  <si>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</si>
  <si>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</si>
  <si>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</si>
  <si>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</si>
  <si>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</si>
  <si>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</si>
  <si>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</si>
  <si>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</si>
  <si>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</si>
  <si>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</si>
  <si>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</si>
  <si>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</si>
  <si>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</si>
  <si>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</si>
  <si>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</si>
  <si>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</si>
  <si>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</si>
  <si>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</si>
  <si>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</si>
  <si>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</si>
  <si>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</si>
  <si>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</si>
  <si>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</si>
  <si>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</si>
  <si>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</si>
  <si>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</si>
  <si>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</si>
  <si>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</si>
  <si>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</si>
  <si>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</si>
  <si>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</si>
  <si>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</si>
  <si>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</si>
  <si>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</si>
  <si>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</si>
  <si>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</si>
  <si>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</si>
  <si>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</si>
  <si>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</si>
  <si>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</si>
  <si>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</si>
  <si>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</si>
  <si>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</si>
  <si>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</si>
  <si>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</si>
  <si>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</si>
  <si>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</si>
  <si>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</si>
  <si>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</si>
  <si>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</si>
  <si>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</si>
  <si>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</si>
  <si>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</si>
  <si>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</si>
  <si>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</si>
  <si>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</si>
  <si>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</si>
  <si>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</si>
  <si>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</si>
  <si>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</si>
  <si>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</si>
  <si>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</si>
  <si>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</si>
  <si>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</si>
  <si>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</si>
  <si>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</si>
  <si>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</si>
  <si>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</si>
  <si>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</si>
  <si>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</si>
  <si>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</si>
  <si>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</si>
  <si>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</si>
  <si>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</si>
  <si>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</si>
  <si>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</si>
  <si>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</si>
  <si>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</si>
  <si>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</si>
  <si>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</si>
  <si>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</si>
  <si>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</si>
  <si>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</si>
  <si>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</si>
  <si>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</si>
  <si>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</si>
  <si>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</si>
  <si>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</si>
  <si>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</si>
  <si>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</si>
  <si>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</si>
  <si>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</si>
  <si>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</si>
  <si>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</si>
  <si>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</si>
  <si>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</si>
  <si>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</si>
  <si>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</si>
  <si>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</si>
  <si>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</si>
  <si>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</si>
  <si>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</si>
  <si>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</si>
  <si>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</si>
  <si>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</si>
  <si>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</si>
  <si>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</si>
  <si>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</si>
  <si>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</si>
  <si>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</si>
  <si>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</si>
  <si>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</si>
  <si>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</si>
  <si>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</si>
  <si>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</si>
  <si>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</si>
  <si>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</si>
  <si>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</si>
  <si>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</si>
  <si>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</si>
  <si>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</si>
  <si>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</si>
  <si>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</si>
  <si>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</si>
  <si>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</si>
  <si>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</si>
  <si>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</si>
  <si>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</si>
  <si>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</si>
  <si>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</si>
  <si>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</si>
  <si>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</si>
  <si>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</si>
  <si>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</si>
  <si>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</si>
  <si>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</si>
  <si>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</si>
  <si>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</si>
  <si>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</si>
  <si>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</si>
  <si>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</si>
  <si>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</si>
  <si>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</si>
  <si>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</si>
  <si>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</si>
  <si>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</si>
  <si>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</si>
  <si>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</si>
  <si>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</si>
  <si>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</si>
  <si>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</si>
  <si>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</si>
  <si>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</si>
  <si>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</si>
  <si>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</si>
  <si>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</si>
  <si>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</si>
  <si>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</si>
  <si>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</si>
  <si>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</si>
  <si>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</si>
  <si>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</si>
  <si>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</si>
  <si>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</si>
  <si>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</si>
  <si>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</si>
  <si>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</si>
  <si>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</si>
  <si>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</si>
  <si>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</si>
  <si>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</si>
  <si>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</si>
  <si>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</si>
  <si>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</si>
  <si>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</si>
  <si>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</si>
  <si>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</si>
  <si>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</si>
  <si>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</si>
  <si>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</si>
  <si>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</si>
  <si>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</si>
  <si>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</si>
  <si>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</si>
  <si>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</si>
  <si>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</si>
  <si>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</si>
  <si>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</si>
  <si>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</si>
  <si>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</si>
  <si>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</si>
  <si>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</si>
  <si>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</si>
  <si>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</si>
  <si>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</si>
  <si>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</si>
  <si>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</si>
  <si>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</si>
  <si>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</si>
  <si>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</si>
  <si>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</si>
  <si>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</si>
  <si>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</si>
  <si>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</si>
  <si>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</si>
  <si>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</si>
  <si>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</si>
  <si>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</si>
  <si>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</si>
  <si>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</si>
  <si>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</si>
  <si>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</si>
  <si>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</si>
  <si>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</si>
  <si>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</si>
  <si>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</si>
  <si>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</si>
  <si>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</si>
  <si>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</si>
  <si>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</si>
  <si>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</si>
  <si>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</si>
  <si>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</si>
  <si>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</si>
  <si>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</si>
  <si>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</si>
  <si>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</si>
  <si>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</si>
  <si>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</si>
  <si>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</si>
  <si>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</si>
  <si>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</si>
  <si>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</si>
  <si>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</si>
  <si>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</si>
  <si>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</si>
  <si>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</si>
  <si>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</si>
  <si>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</si>
  <si>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</si>
  <si>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</si>
  <si>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</si>
  <si>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</si>
  <si>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</si>
  <si>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</si>
  <si>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</si>
  <si>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</si>
  <si>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</si>
  <si>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</si>
  <si>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</si>
  <si>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</si>
  <si>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</si>
  <si>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</si>
  <si>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</si>
  <si>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</si>
  <si>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</si>
  <si>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</si>
  <si>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</si>
  <si>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</si>
  <si>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</si>
  <si>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</si>
  <si>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</si>
  <si>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</si>
  <si>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</si>
  <si>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</si>
  <si>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</si>
  <si>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</si>
  <si>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</si>
  <si>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</si>
  <si>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</si>
  <si>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</si>
  <si>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</si>
  <si>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</si>
  <si>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</si>
  <si>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</si>
  <si>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</si>
  <si>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</si>
  <si>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</si>
  <si>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</si>
  <si>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</si>
  <si>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</si>
  <si>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</si>
  <si>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</si>
  <si>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</si>
  <si>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</si>
  <si>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</si>
  <si>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</si>
  <si>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</si>
  <si>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</si>
  <si>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</si>
  <si>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</si>
  <si>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</si>
  <si>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</si>
  <si>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</si>
  <si>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</si>
  <si>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</si>
  <si>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</si>
  <si>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</si>
  <si>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</si>
  <si>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</si>
  <si>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</si>
  <si>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</si>
  <si>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</si>
  <si>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</si>
  <si>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</si>
  <si>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</si>
  <si>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</si>
  <si>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</si>
  <si>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</si>
  <si>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</si>
  <si>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</si>
  <si>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</si>
  <si>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</si>
  <si>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</si>
  <si>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</si>
  <si>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</si>
  <si>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</si>
  <si>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</si>
  <si>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</si>
  <si>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</si>
  <si>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</si>
  <si>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</si>
  <si>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</si>
  <si>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</si>
  <si>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</si>
  <si>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</si>
  <si>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</si>
  <si>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</si>
  <si>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</si>
  <si>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</si>
  <si>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</si>
  <si>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</si>
  <si>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</si>
  <si>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</si>
  <si>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</si>
  <si>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</si>
  <si>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</si>
  <si>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</si>
  <si>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</si>
  <si>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</si>
  <si>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</si>
  <si>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</si>
  <si>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</si>
  <si>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</si>
  <si>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</si>
  <si>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</si>
  <si>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</si>
  <si>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</si>
  <si>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</si>
  <si>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</si>
  <si>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</si>
  <si>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</si>
  <si>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</si>
  <si>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</si>
  <si>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</si>
  <si>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</si>
  <si>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</si>
  <si>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</si>
  <si>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</si>
  <si>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</si>
  <si>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</si>
  <si>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</si>
  <si>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</si>
  <si>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</si>
  <si>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</si>
  <si>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</si>
  <si>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</si>
  <si>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</si>
  <si>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</si>
  <si>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</si>
  <si>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</si>
  <si>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</si>
  <si>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</si>
  <si>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</si>
  <si>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</si>
  <si>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</si>
  <si>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</si>
  <si>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</si>
  <si>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</si>
  <si>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</si>
  <si>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</si>
  <si>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</si>
  <si>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</si>
  <si>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</si>
  <si>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</si>
  <si>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</si>
  <si>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</si>
  <si>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</si>
  <si>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</si>
  <si>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</si>
  <si>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</si>
  <si>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</si>
  <si>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</si>
  <si>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</si>
  <si>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</si>
  <si>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</si>
  <si>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</si>
  <si>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</si>
  <si>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</si>
  <si>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</si>
  <si>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</si>
  <si>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</si>
  <si>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</si>
  <si>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</si>
  <si>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</si>
  <si>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</si>
  <si>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</si>
  <si>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</si>
  <si>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</si>
  <si>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</si>
  <si>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</si>
  <si>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</si>
  <si>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</si>
  <si>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</si>
  <si>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</si>
  <si>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</si>
  <si>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</si>
  <si>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</si>
  <si>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</si>
  <si>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</si>
  <si>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</si>
  <si>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</si>
  <si>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</si>
  <si>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</si>
  <si>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</si>
  <si>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</si>
  <si>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</si>
  <si>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</si>
  <si>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</si>
  <si>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</si>
  <si>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</si>
  <si>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</si>
  <si>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</si>
  <si>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</si>
  <si>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</si>
  <si>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</si>
  <si>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</si>
  <si>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</si>
  <si>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</si>
  <si>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</si>
  <si>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</si>
  <si>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</si>
  <si>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</si>
  <si>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</si>
  <si>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</si>
  <si>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</si>
  <si>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</si>
  <si>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</si>
  <si>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</si>
  <si>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</si>
  <si>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</si>
  <si>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</si>
  <si>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</si>
  <si>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</si>
  <si>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</si>
  <si>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</si>
  <si>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</si>
  <si>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</si>
  <si>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</si>
  <si>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</si>
  <si>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</si>
  <si>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</si>
  <si>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</si>
  <si>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</si>
  <si>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</si>
  <si>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</si>
  <si>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</si>
  <si>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</si>
  <si>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</si>
  <si>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</si>
  <si>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</si>
  <si>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</si>
  <si>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</si>
  <si>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</si>
  <si>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</si>
  <si>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</si>
  <si>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</si>
  <si>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</si>
  <si>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</si>
  <si>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</si>
  <si>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</si>
  <si>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</si>
  <si>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</si>
  <si>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</si>
  <si>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</si>
  <si>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</si>
  <si>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</si>
  <si>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</si>
  <si>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</si>
  <si>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</si>
  <si>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</si>
  <si>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</si>
  <si>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</si>
  <si>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</si>
  <si>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</si>
  <si>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</si>
  <si>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</si>
  <si>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</si>
  <si>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</si>
  <si>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</si>
  <si>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</si>
  <si>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</si>
  <si>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</si>
  <si>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</si>
  <si>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</si>
  <si>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</si>
  <si>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</si>
  <si>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</si>
  <si>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</si>
  <si>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</si>
  <si>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</si>
  <si>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</si>
  <si>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</si>
  <si>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</si>
  <si>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</si>
  <si>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</si>
  <si>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</si>
  <si>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</si>
  <si>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</si>
  <si>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</si>
  <si>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</si>
  <si>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</si>
  <si>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</si>
  <si>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</si>
  <si>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</si>
  <si>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</si>
  <si>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</si>
  <si>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</si>
  <si>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</si>
  <si>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</si>
  <si>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</si>
  <si>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</si>
  <si>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</si>
  <si>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</si>
  <si>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</si>
  <si>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</si>
  <si>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</si>
  <si>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</si>
  <si>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</si>
  <si>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</si>
  <si>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</si>
  <si>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</si>
  <si>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</si>
  <si>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</si>
  <si>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</si>
  <si>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</si>
  <si>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</si>
  <si>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</si>
  <si>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</si>
  <si>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</si>
  <si>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</si>
  <si>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</si>
  <si>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</si>
  <si>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</si>
  <si>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</si>
  <si>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</si>
  <si>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</si>
  <si>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</si>
  <si>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</si>
  <si>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</si>
  <si>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</si>
  <si>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</si>
  <si>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</si>
  <si>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</si>
  <si>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</si>
  <si>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</si>
  <si>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</si>
  <si>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</si>
  <si>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</si>
  <si>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</si>
  <si>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</si>
  <si>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</si>
  <si>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</si>
  <si>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</si>
  <si>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</si>
  <si>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</si>
  <si>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</si>
  <si>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</si>
  <si>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</si>
  <si>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</si>
  <si>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</si>
  <si>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</si>
  <si>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</si>
  <si>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</si>
  <si>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</si>
  <si>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</si>
  <si>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</si>
  <si>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</si>
  <si>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</si>
  <si>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</si>
  <si>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</si>
  <si>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</si>
  <si>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</si>
  <si>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</si>
  <si>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</si>
  <si>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</si>
  <si>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</si>
  <si>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</si>
  <si>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</si>
  <si>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</si>
  <si>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</si>
  <si>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</si>
  <si>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</si>
  <si>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</si>
  <si>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</si>
  <si>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</si>
  <si>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</si>
  <si>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</si>
  <si>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</si>
  <si>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</si>
  <si>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</si>
  <si>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</si>
  <si>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</si>
  <si>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</si>
  <si>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</si>
  <si>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</si>
  <si>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</si>
  <si>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</si>
  <si>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</si>
  <si>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</si>
  <si>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</si>
  <si>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</si>
  <si>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</si>
  <si>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</si>
  <si>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</si>
  <si>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</si>
  <si>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</si>
  <si>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</si>
  <si>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</si>
  <si>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</si>
  <si>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</si>
  <si>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</si>
  <si>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</si>
  <si>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</si>
  <si>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</si>
  <si>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</si>
  <si>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</si>
  <si>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</si>
  <si>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</si>
  <si>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</si>
  <si>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</si>
  <si>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</si>
  <si>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</si>
  <si>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</si>
  <si>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</si>
  <si>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</si>
  <si>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</si>
  <si>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</si>
  <si>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</si>
  <si>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</si>
  <si>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</si>
  <si>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</si>
  <si>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</si>
  <si>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</si>
  <si>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</si>
  <si>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</si>
  <si>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</si>
  <si>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</si>
  <si>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</si>
  <si>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</si>
  <si>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</si>
  <si>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</si>
  <si>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</si>
  <si>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</si>
  <si>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</si>
  <si>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</si>
  <si>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</si>
  <si>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</si>
  <si>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</si>
  <si>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</si>
  <si>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</si>
  <si>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</si>
  <si>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</si>
  <si>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</si>
  <si>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</si>
  <si>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</si>
  <si>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</si>
  <si>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</si>
  <si>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</si>
  <si>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</si>
  <si>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</si>
  <si>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</si>
  <si>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</si>
  <si>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</si>
  <si>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</si>
  <si>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</si>
  <si>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</si>
  <si>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</si>
  <si>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</si>
  <si>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</si>
  <si>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</si>
  <si>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</si>
  <si>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</si>
  <si>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</si>
  <si>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</si>
  <si>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</si>
  <si>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</si>
  <si>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</si>
  <si>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</si>
  <si>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</si>
  <si>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</si>
  <si>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</si>
  <si>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</si>
  <si>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</si>
  <si>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</si>
  <si>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</si>
  <si>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</si>
  <si>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</si>
  <si>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</si>
  <si>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</si>
  <si>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</si>
  <si>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</si>
  <si>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</si>
  <si>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</si>
  <si>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</si>
  <si>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</si>
  <si>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</si>
  <si>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</si>
  <si>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</si>
  <si>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</si>
  <si>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</si>
  <si>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</si>
  <si>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</si>
  <si>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</si>
  <si>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</si>
  <si>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</si>
  <si>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</si>
  <si>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</si>
  <si>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</si>
  <si>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</si>
  <si>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</si>
  <si>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</si>
  <si>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</si>
  <si>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</si>
  <si>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</si>
  <si>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</si>
  <si>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</si>
  <si>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</si>
  <si>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</si>
  <si>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</si>
  <si>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</si>
  <si>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</si>
  <si>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</si>
  <si>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</si>
  <si>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</si>
  <si>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</si>
  <si>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</si>
  <si>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</si>
  <si>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</si>
  <si>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</si>
  <si>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</si>
  <si>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</si>
  <si>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</si>
  <si>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</si>
  <si>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</si>
  <si>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</si>
  <si>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</si>
  <si>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</si>
  <si>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</si>
  <si>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</si>
  <si>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</si>
  <si>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</si>
  <si>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</si>
  <si>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</si>
  <si>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</si>
  <si>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</si>
  <si>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</si>
  <si>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</si>
  <si>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</si>
  <si>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</si>
  <si>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</si>
  <si>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</si>
  <si>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</si>
  <si>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</si>
  <si>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</si>
  <si>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</si>
  <si>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</si>
  <si>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</si>
  <si>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</si>
  <si>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</si>
  <si>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</si>
  <si>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</si>
  <si>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</si>
  <si>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</si>
  <si>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</si>
  <si>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</si>
  <si>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</si>
  <si>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</si>
  <si>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</si>
  <si>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</si>
  <si>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</si>
  <si>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</si>
  <si>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</si>
  <si>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</si>
  <si>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</si>
  <si>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</si>
  <si>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</si>
  <si>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</si>
  <si>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</si>
  <si>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</si>
  <si>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</si>
  <si>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</si>
  <si>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</si>
  <si>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</si>
  <si>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</si>
  <si>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</si>
  <si>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</si>
  <si>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</si>
  <si>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</si>
  <si>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</si>
  <si>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</si>
  <si>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</si>
  <si>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</si>
  <si>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</si>
  <si>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</si>
  <si>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</si>
  <si>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</si>
  <si>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</si>
  <si>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</si>
  <si>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</si>
  <si>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</si>
  <si>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</si>
  <si>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</si>
  <si>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</si>
  <si>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</si>
  <si>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</si>
  <si>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</si>
  <si>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</si>
  <si>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</si>
  <si>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</si>
  <si>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</si>
  <si>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</si>
  <si>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</si>
  <si>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</si>
  <si>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</si>
  <si>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</si>
  <si>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</si>
  <si>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</si>
  <si>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</si>
  <si>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</si>
  <si>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</si>
  <si>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</si>
  <si>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</si>
  <si>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</si>
  <si>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</si>
  <si>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</si>
  <si>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</si>
  <si>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</si>
  <si>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</si>
  <si>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</si>
  <si>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</si>
  <si>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</si>
  <si>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</si>
  <si>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</si>
  <si>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</si>
  <si>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</si>
  <si>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</si>
  <si>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</si>
  <si>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</si>
  <si>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</si>
  <si>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</si>
  <si>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</si>
  <si>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</si>
  <si>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</si>
  <si>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</si>
  <si>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</si>
  <si>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</si>
  <si>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</si>
  <si>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</si>
  <si>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</si>
  <si>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</si>
  <si>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</si>
  <si>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</si>
  <si>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</si>
  <si>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</si>
  <si>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</si>
  <si>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</si>
  <si>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</si>
  <si>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</si>
  <si>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</si>
  <si>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</si>
  <si>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</si>
  <si>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</si>
  <si>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</si>
  <si>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</si>
  <si>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</si>
  <si>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</si>
  <si>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</si>
  <si>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</si>
  <si>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</si>
  <si>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</si>
  <si>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</si>
  <si>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</si>
  <si>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</si>
  <si>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</si>
  <si>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</si>
  <si>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</si>
  <si>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</si>
  <si>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</si>
  <si>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</si>
  <si>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</si>
  <si>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</si>
  <si>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</si>
  <si>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</si>
  <si>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</si>
  <si>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</si>
  <si>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</si>
  <si>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</si>
  <si>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</si>
  <si>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</si>
  <si>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</si>
  <si>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</si>
  <si>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</si>
  <si>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</si>
  <si>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</si>
  <si>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</si>
  <si>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</si>
  <si>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</si>
  <si>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</si>
  <si>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</si>
  <si>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</si>
  <si>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</si>
  <si>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</si>
  <si>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</si>
  <si>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</si>
  <si>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</si>
  <si>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</si>
  <si>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</si>
  <si>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</si>
  <si>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</si>
  <si>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</si>
  <si>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</si>
  <si>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</si>
  <si>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</si>
  <si>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</si>
  <si>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</si>
  <si>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</si>
  <si>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</si>
  <si>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</si>
  <si>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</si>
  <si>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</si>
  <si>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</si>
  <si>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</si>
  <si>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</si>
  <si>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</si>
  <si>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</si>
  <si>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</si>
  <si>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</si>
  <si>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</si>
  <si>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</si>
  <si>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</si>
  <si>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</si>
  <si>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</si>
  <si>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</si>
  <si>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</si>
  <si>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</si>
  <si>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</si>
  <si>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</si>
  <si>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</si>
  <si>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</si>
  <si>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</si>
  <si>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</si>
  <si>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</si>
  <si>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</si>
  <si>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</si>
  <si>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</si>
  <si>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</si>
  <si>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</si>
  <si>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</si>
  <si>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</si>
  <si>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</si>
  <si>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</si>
  <si>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</si>
  <si>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</si>
  <si>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</si>
  <si>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</si>
  <si>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</si>
  <si>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</si>
  <si>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</si>
  <si>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</si>
  <si>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</si>
  <si>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</si>
  <si>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</si>
  <si>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</si>
  <si>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</si>
  <si>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</si>
  <si>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</si>
  <si>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</si>
  <si>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</si>
  <si>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</si>
  <si>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</si>
  <si>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</si>
  <si>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</si>
  <si>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</si>
  <si>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</si>
  <si>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</si>
  <si>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</si>
  <si>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</si>
  <si>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</si>
  <si>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</si>
  <si>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</si>
  <si>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</si>
  <si>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</si>
  <si>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</si>
  <si>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</si>
  <si>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</si>
  <si>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</si>
  <si>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</si>
  <si>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</si>
  <si>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</si>
  <si>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</si>
  <si>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</si>
  <si>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</si>
  <si>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</si>
  <si>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</si>
  <si>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</si>
  <si>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</si>
  <si>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</si>
  <si>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</si>
  <si>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</si>
  <si>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</si>
  <si>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</si>
  <si>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</si>
  <si>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</si>
  <si>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</si>
  <si>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</si>
  <si>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</si>
  <si>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</si>
  <si>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</si>
  <si>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</si>
  <si>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</si>
  <si>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</si>
  <si>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</si>
  <si>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</si>
  <si>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</si>
  <si>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</si>
  <si>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</si>
  <si>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</si>
  <si>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</si>
  <si>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</si>
  <si>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</si>
  <si>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</si>
  <si>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</si>
  <si>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</si>
  <si>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</si>
  <si>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</si>
  <si>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</si>
  <si>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</si>
  <si>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</si>
  <si>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</si>
  <si>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</si>
  <si>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</si>
  <si>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</si>
  <si>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</si>
  <si>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</si>
  <si>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</si>
  <si>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</si>
  <si>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</si>
  <si>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</si>
  <si>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</si>
  <si>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</si>
  <si>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</si>
  <si>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</si>
  <si>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</si>
  <si>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</si>
  <si>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</si>
  <si>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</si>
  <si>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</si>
  <si>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</si>
  <si>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</si>
  <si>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</si>
  <si>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</si>
  <si>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</si>
  <si>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</si>
  <si>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</si>
  <si>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</si>
  <si>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</si>
  <si>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</si>
  <si>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</si>
  <si>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</si>
  <si>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</si>
  <si>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</si>
  <si>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</si>
  <si>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</si>
  <si>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</si>
  <si>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</si>
  <si>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</si>
  <si>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</si>
  <si>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</si>
  <si>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</si>
  <si>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</si>
  <si>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</si>
  <si>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</si>
  <si>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</si>
  <si>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</si>
  <si>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</si>
  <si>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</si>
  <si>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</si>
  <si>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</si>
  <si>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</si>
  <si>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</si>
  <si>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</si>
  <si>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</si>
  <si>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</si>
  <si>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</si>
  <si>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</si>
  <si>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</si>
  <si>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</si>
  <si>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</si>
  <si>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</si>
  <si>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</si>
  <si>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</si>
  <si>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</si>
  <si>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</si>
  <si>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</si>
  <si>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</si>
  <si>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</si>
  <si>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</si>
  <si>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</si>
  <si>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</si>
  <si>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</si>
  <si>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</si>
  <si>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</si>
  <si>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</si>
  <si>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</si>
  <si>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</si>
  <si>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</si>
  <si>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</si>
  <si>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</si>
  <si>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</si>
  <si>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</si>
  <si>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</si>
  <si>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</si>
  <si>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</si>
  <si>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</si>
  <si>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</si>
  <si>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</si>
  <si>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</si>
  <si>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</si>
  <si>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</si>
  <si>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</si>
  <si>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</si>
  <si>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</si>
  <si>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</si>
  <si>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</si>
  <si>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</si>
  <si>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</si>
  <si>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</si>
  <si>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</si>
  <si>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</si>
  <si>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</si>
  <si>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</si>
  <si>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</si>
  <si>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</si>
  <si>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</si>
  <si>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</si>
  <si>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</si>
  <si>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</si>
  <si>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</si>
  <si>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</si>
  <si>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</si>
  <si>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</si>
  <si>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</si>
  <si>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</si>
  <si>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</si>
  <si>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</si>
  <si>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</si>
  <si>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</si>
  <si>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</si>
  <si>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</si>
  <si>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</si>
  <si>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</si>
  <si>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</si>
  <si>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</si>
  <si>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</si>
  <si>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</si>
  <si>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</si>
  <si>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</si>
  <si>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</si>
  <si>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</si>
  <si>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</si>
  <si>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</si>
  <si>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</si>
  <si>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</si>
  <si>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</si>
  <si>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</si>
  <si>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</si>
  <si>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</si>
  <si>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</si>
  <si>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</si>
  <si>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</si>
  <si>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</si>
  <si>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</si>
  <si>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</si>
  <si>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</si>
  <si>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</si>
  <si>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</si>
  <si>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</si>
  <si>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</si>
  <si>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</si>
  <si>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</si>
  <si>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</si>
  <si>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</si>
  <si>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</si>
  <si>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</si>
  <si>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</si>
  <si>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</si>
  <si>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</si>
  <si>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</si>
  <si>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</si>
  <si>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</si>
  <si>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</si>
  <si>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</si>
  <si>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</si>
  <si>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</si>
  <si>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</si>
  <si>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</si>
  <si>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</si>
  <si>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</si>
  <si>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</si>
  <si>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</si>
  <si>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</si>
  <si>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</si>
  <si>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</si>
  <si>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</si>
  <si>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</si>
  <si>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</si>
  <si>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</si>
  <si>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</si>
  <si>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</si>
  <si>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</si>
  <si>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</si>
  <si>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</si>
  <si>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</si>
  <si>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</si>
  <si>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</si>
  <si>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</si>
  <si>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</si>
  <si>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</si>
  <si>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</si>
  <si>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</si>
  <si>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</si>
  <si>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</si>
  <si>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</si>
  <si>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</si>
  <si>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</si>
  <si>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</si>
  <si>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</si>
  <si>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</si>
  <si>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</si>
  <si>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</si>
  <si>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</si>
  <si>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</si>
  <si>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</si>
  <si>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</si>
  <si>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</si>
  <si>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</si>
  <si>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</si>
  <si>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</si>
  <si>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</si>
  <si>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</si>
  <si>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</si>
  <si>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</si>
  <si>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</si>
  <si>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</si>
  <si>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</si>
  <si>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</si>
  <si>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</si>
  <si>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</si>
  <si>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</si>
  <si>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</si>
  <si>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</si>
  <si>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</si>
  <si>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</si>
  <si>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</si>
  <si>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</si>
  <si>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</si>
  <si>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</si>
  <si>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</si>
  <si>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</si>
  <si>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</si>
  <si>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</si>
  <si>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</si>
  <si>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</si>
  <si>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</si>
  <si>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</si>
  <si>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</si>
  <si>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</si>
  <si>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</si>
  <si>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</si>
  <si>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</si>
  <si>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</si>
  <si>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</si>
  <si>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</si>
  <si>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</si>
  <si>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</si>
  <si>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</si>
  <si>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</si>
  <si>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</si>
  <si>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</si>
  <si>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</si>
  <si>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</si>
  <si>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</si>
  <si>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</si>
  <si>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</si>
  <si>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</si>
  <si>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</si>
  <si>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</si>
  <si>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</si>
  <si>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</si>
  <si>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</si>
  <si>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</si>
  <si>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</si>
  <si>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</si>
  <si>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</si>
  <si>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</si>
  <si>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</si>
  <si>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</si>
  <si>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</si>
  <si>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</si>
  <si>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</si>
  <si>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</si>
  <si>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</si>
  <si>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</si>
  <si>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</si>
  <si>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</si>
  <si>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</si>
  <si>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</si>
  <si>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</si>
  <si>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</si>
  <si>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</si>
  <si>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</si>
  <si>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</si>
  <si>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</si>
  <si>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</si>
  <si>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</si>
  <si>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</si>
  <si>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</si>
  <si>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</si>
  <si>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</si>
  <si>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</si>
  <si>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</si>
  <si>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</si>
  <si>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</si>
  <si>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</si>
  <si>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</si>
  <si>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</si>
  <si>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</si>
  <si>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</si>
  <si>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</si>
  <si>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</si>
  <si>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</si>
  <si>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</si>
  <si>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</si>
  <si>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</si>
  <si>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</si>
  <si>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</si>
  <si>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</si>
  <si>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</si>
  <si>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</si>
  <si>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</si>
  <si>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</si>
  <si>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</si>
  <si>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</si>
  <si>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</si>
  <si>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</si>
  <si>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</si>
  <si>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</si>
  <si>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</si>
  <si>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</si>
  <si>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</si>
  <si>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</si>
  <si>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</si>
  <si>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</si>
  <si>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</si>
  <si>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</si>
  <si>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</si>
  <si>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</si>
  <si>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</si>
  <si>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</si>
  <si>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</si>
  <si>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</si>
  <si>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</si>
  <si>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</si>
  <si>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</si>
  <si>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</si>
  <si>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</si>
  <si>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</si>
  <si>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</si>
  <si>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</si>
  <si>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</si>
  <si>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</si>
  <si>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</si>
  <si>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</si>
  <si>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</si>
  <si>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</si>
  <si>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</si>
  <si>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</si>
  <si>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</si>
  <si>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</si>
  <si>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</si>
  <si>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</si>
  <si>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</si>
  <si>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</si>
  <si>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</si>
  <si>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</si>
  <si>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</si>
  <si>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</si>
  <si>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</si>
  <si>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</si>
  <si>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</si>
  <si>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</si>
  <si>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</si>
  <si>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</si>
  <si>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</si>
  <si>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</si>
  <si>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</si>
  <si>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</si>
  <si>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</si>
  <si>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</si>
  <si>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</si>
  <si>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</si>
  <si>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</si>
  <si>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</si>
  <si>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</si>
  <si>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</si>
  <si>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</si>
  <si>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</si>
  <si>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</si>
  <si>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</si>
  <si>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</si>
  <si>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</si>
  <si>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</si>
  <si>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</si>
  <si>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</si>
  <si>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</si>
  <si>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</si>
  <si>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</si>
  <si>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</si>
  <si>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</si>
  <si>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</si>
  <si>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</si>
  <si>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</si>
  <si>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</si>
  <si>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</si>
  <si>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</si>
  <si>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</si>
  <si>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</si>
  <si>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</si>
  <si>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</si>
  <si>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</si>
  <si>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</si>
  <si>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</si>
  <si>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</si>
  <si>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</si>
  <si>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</si>
  <si>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</si>
  <si>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</si>
  <si>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</si>
  <si>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</si>
  <si>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</si>
  <si>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</si>
  <si>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</si>
  <si>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</si>
  <si>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</si>
  <si>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</si>
  <si>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</si>
  <si>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</si>
  <si>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</si>
  <si>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</si>
  <si>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</si>
  <si>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</si>
  <si>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</si>
  <si>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</si>
  <si>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</si>
  <si>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</si>
  <si>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</si>
  <si>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</si>
  <si>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</si>
  <si>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</si>
  <si>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</si>
  <si>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</si>
  <si>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</si>
  <si>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</si>
  <si>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</si>
  <si>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</si>
  <si>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</si>
  <si>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</si>
  <si>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</si>
  <si>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</si>
  <si>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</si>
  <si>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</si>
  <si>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</si>
  <si>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</si>
  <si>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</si>
  <si>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</si>
  <si>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</si>
  <si>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</si>
  <si>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</si>
  <si>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</si>
  <si>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</si>
  <si>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</si>
  <si>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</si>
  <si>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</si>
  <si>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</si>
  <si>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</si>
  <si>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</si>
  <si>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</si>
  <si>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</si>
  <si>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</si>
  <si>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</si>
  <si>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</si>
  <si>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</si>
  <si>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</si>
  <si>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</si>
  <si>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</si>
  <si>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</si>
  <si>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</si>
  <si>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</si>
  <si>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</si>
  <si>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</si>
  <si>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</si>
  <si>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</si>
  <si>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</si>
  <si>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</si>
  <si>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</si>
  <si>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</si>
  <si>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</si>
  <si>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</si>
  <si>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</si>
  <si>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</si>
  <si>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</si>
  <si>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</si>
  <si>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</si>
  <si>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</si>
  <si>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</si>
  <si>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</si>
  <si>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</si>
  <si>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</si>
  <si>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</si>
  <si>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</si>
  <si>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</si>
  <si>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</si>
  <si>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</si>
  <si>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</si>
  <si>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</si>
  <si>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</si>
  <si>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</si>
  <si>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</si>
  <si>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</si>
  <si>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</si>
  <si>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</si>
  <si>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</si>
  <si>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</si>
  <si>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</si>
  <si>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</si>
  <si>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</si>
  <si>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</si>
  <si>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</si>
  <si>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</si>
  <si>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</si>
  <si>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</si>
  <si>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</si>
  <si>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</si>
  <si>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</si>
  <si>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</si>
  <si>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</si>
  <si>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</si>
  <si>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</si>
  <si>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</si>
  <si>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</si>
  <si>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</si>
  <si>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</si>
  <si>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</si>
  <si>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</si>
  <si>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</si>
  <si>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</si>
  <si>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</si>
  <si>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</si>
  <si>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</si>
  <si>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</si>
  <si>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</si>
  <si>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</si>
  <si>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</si>
  <si>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</si>
  <si>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</si>
  <si>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</si>
  <si>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</si>
  <si>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</si>
  <si>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</si>
  <si>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</si>
  <si>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</si>
  <si>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</si>
  <si>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</si>
  <si>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</si>
  <si>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</si>
  <si>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</si>
  <si>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</si>
  <si>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</si>
  <si>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</si>
  <si>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</si>
  <si>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</si>
  <si>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</si>
  <si>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</si>
  <si>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</si>
  <si>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</si>
  <si>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</si>
  <si>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</si>
  <si>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</si>
  <si>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</si>
  <si>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</si>
  <si>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</si>
  <si>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</si>
  <si>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</si>
  <si>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</si>
  <si>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</si>
  <si>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</si>
  <si>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</si>
  <si>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</si>
  <si>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</si>
  <si>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</si>
  <si>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</si>
  <si>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</si>
  <si>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</si>
  <si>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</si>
  <si>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</si>
  <si>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</si>
  <si>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</si>
  <si>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</si>
  <si>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</si>
  <si>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</si>
  <si>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</si>
  <si>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</si>
  <si>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</si>
  <si>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</si>
  <si>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</si>
  <si>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</si>
  <si>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</si>
  <si>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</si>
  <si>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</si>
  <si>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</si>
  <si>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</si>
  <si>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</si>
  <si>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</si>
  <si>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</si>
  <si>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</si>
  <si>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</si>
  <si>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</si>
  <si>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</si>
  <si>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</si>
  <si>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</si>
  <si>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</si>
  <si>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</si>
  <si>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</si>
  <si>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</si>
  <si>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</si>
  <si>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</si>
  <si>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</si>
  <si>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</si>
  <si>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</si>
  <si>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</si>
  <si>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</si>
  <si>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</si>
  <si>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</si>
  <si>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</si>
  <si>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</si>
  <si>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</si>
  <si>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</si>
  <si>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</si>
  <si>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</si>
  <si>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</si>
  <si>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</si>
  <si>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</si>
  <si>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</si>
  <si>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</si>
  <si>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</si>
  <si>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</si>
  <si>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</si>
  <si>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</si>
  <si>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</si>
  <si>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</si>
  <si>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</si>
  <si>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</si>
  <si>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</si>
  <si>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</si>
  <si>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</si>
  <si>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</si>
  <si>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</si>
  <si>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</si>
  <si>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</si>
  <si>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</si>
  <si>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</si>
  <si>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</si>
  <si>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</si>
  <si>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</si>
  <si>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</si>
  <si>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</si>
  <si>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</si>
  <si>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</si>
  <si>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</si>
  <si>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</si>
  <si>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</si>
  <si>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</si>
  <si>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</si>
  <si>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</si>
  <si>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</si>
  <si>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</si>
  <si>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</si>
  <si>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</si>
  <si>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</si>
  <si>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</si>
  <si>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</si>
  <si>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</si>
  <si>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</si>
  <si>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</si>
  <si>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</si>
  <si>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</si>
  <si>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</si>
  <si>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</si>
  <si>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</si>
  <si>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</si>
  <si>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</si>
  <si>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</si>
  <si>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</si>
  <si>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</si>
  <si>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</si>
  <si>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</si>
  <si>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</si>
  <si>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</si>
  <si>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</si>
  <si>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</si>
  <si>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</si>
  <si>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</si>
  <si>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</si>
  <si>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</si>
  <si>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</si>
  <si>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</si>
  <si>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</si>
  <si>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</si>
  <si>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</si>
  <si>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</si>
  <si>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</si>
  <si>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</si>
  <si>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</si>
  <si>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</si>
  <si>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</si>
  <si>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</si>
  <si>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</si>
  <si>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</si>
  <si>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</si>
  <si>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</si>
  <si>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</si>
  <si>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</si>
  <si>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</si>
  <si>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</si>
  <si>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</si>
  <si>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</si>
  <si>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</si>
  <si>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</si>
  <si>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</si>
  <si>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</si>
  <si>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</si>
  <si>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</si>
  <si>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</si>
  <si>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</si>
  <si>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</si>
  <si>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</si>
  <si>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</si>
  <si>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</si>
  <si>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</si>
  <si>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</si>
  <si>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</si>
  <si>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</si>
  <si>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</si>
  <si>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</si>
  <si>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</si>
  <si>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</si>
  <si>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</si>
  <si>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</si>
  <si>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</si>
  <si>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</si>
  <si>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</si>
  <si>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</si>
  <si>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</si>
  <si>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</si>
  <si>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</si>
  <si>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</si>
  <si>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</si>
  <si>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</si>
  <si>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</si>
  <si>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</si>
  <si>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</si>
  <si>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</si>
  <si>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</si>
  <si>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</si>
  <si>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</si>
  <si>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</si>
  <si>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</si>
  <si>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</si>
  <si>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</si>
  <si>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</si>
  <si>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</si>
  <si>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</si>
  <si>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</si>
  <si>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</si>
  <si>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</si>
  <si>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</si>
  <si>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</si>
  <si>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</si>
  <si>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</si>
  <si>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</si>
  <si>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</si>
  <si>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</si>
  <si>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</si>
  <si>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</si>
  <si>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</si>
  <si>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</si>
  <si>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</si>
  <si>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</si>
  <si>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</si>
  <si>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</si>
  <si>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</si>
  <si>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</si>
  <si>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</si>
  <si>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</si>
  <si>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</si>
  <si>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</si>
  <si>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</si>
  <si>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</si>
  <si>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</si>
  <si>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</si>
  <si>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</si>
  <si>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</si>
  <si>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</si>
  <si>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</si>
  <si>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</si>
  <si>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</si>
  <si>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</si>
  <si>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</si>
  <si>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</si>
  <si>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</si>
  <si>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</si>
  <si>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</si>
  <si>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</si>
  <si>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</si>
  <si>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</si>
  <si>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</si>
  <si>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</si>
  <si>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</si>
  <si>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</si>
  <si>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</si>
  <si>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</si>
  <si>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</si>
  <si>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</si>
  <si>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</si>
  <si>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</si>
  <si>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</si>
  <si>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</si>
  <si>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</si>
  <si>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</si>
  <si>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</si>
  <si>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</si>
  <si>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</si>
  <si>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</si>
  <si>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</si>
  <si>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</si>
  <si>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</si>
  <si>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</si>
  <si>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</si>
  <si>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</si>
  <si>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</si>
  <si>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</si>
  <si>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</si>
  <si>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</si>
  <si>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</si>
  <si>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</si>
  <si>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</si>
  <si>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</si>
  <si>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</si>
  <si>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</si>
  <si>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</si>
  <si>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</si>
  <si>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</si>
  <si>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</si>
  <si>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</si>
  <si>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</si>
  <si>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</si>
  <si>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</si>
  <si>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</si>
  <si>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</si>
  <si>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</si>
  <si>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</si>
  <si>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</si>
  <si>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</si>
  <si>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</si>
  <si>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</si>
  <si>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</si>
  <si>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</si>
  <si>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</si>
  <si>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</si>
  <si>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</si>
  <si>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</si>
  <si>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</si>
  <si>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</si>
  <si>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</si>
  <si>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</si>
  <si>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</si>
  <si>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</si>
  <si>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</si>
  <si>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</si>
  <si>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</si>
  <si>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</si>
  <si>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</si>
  <si>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</si>
  <si>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</si>
  <si>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</si>
  <si>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</si>
  <si>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</si>
  <si>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</si>
  <si>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</si>
  <si>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</si>
  <si>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</si>
  <si>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</si>
  <si>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</si>
  <si>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</si>
  <si>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</si>
  <si>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</si>
  <si>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</si>
  <si>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</si>
  <si>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</si>
  <si>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</si>
  <si>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</si>
  <si>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</si>
  <si>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</si>
  <si>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</si>
  <si>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</si>
  <si>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</si>
  <si>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</si>
  <si>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</si>
  <si>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</si>
  <si>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</si>
  <si>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</si>
  <si>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</si>
  <si>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</si>
  <si>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</si>
  <si>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</si>
  <si>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</si>
  <si>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</si>
  <si>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</si>
  <si>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</si>
  <si>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</si>
  <si>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</si>
  <si>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</si>
  <si>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</si>
  <si>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</si>
  <si>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</si>
  <si>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</si>
  <si>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</si>
  <si>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</si>
  <si>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</si>
  <si>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</si>
  <si>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</si>
  <si>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</si>
  <si>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</si>
  <si>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</si>
  <si>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</si>
  <si>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</si>
  <si>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</si>
  <si>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</si>
  <si>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</si>
  <si>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</si>
  <si>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</si>
  <si>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</si>
  <si>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</si>
  <si>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</si>
  <si>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</si>
  <si>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</si>
  <si>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</si>
  <si>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</si>
  <si>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</si>
  <si>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</si>
  <si>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</si>
  <si>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</si>
  <si>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</si>
  <si>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</si>
  <si>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</si>
  <si>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</si>
  <si>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</si>
  <si>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</si>
  <si>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</si>
  <si>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</si>
  <si>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</si>
  <si>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</si>
  <si>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</si>
  <si>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</si>
  <si>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</si>
  <si>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</si>
  <si>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</si>
  <si>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</si>
  <si>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</si>
  <si>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</si>
  <si>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</si>
  <si>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</si>
  <si>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</si>
  <si>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</si>
  <si>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</si>
  <si>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</si>
  <si>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</si>
  <si>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</si>
  <si>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</si>
  <si>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</si>
  <si>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</si>
  <si>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</si>
  <si>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</si>
  <si>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</si>
  <si>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</si>
  <si>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</si>
  <si>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</si>
  <si>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</si>
  <si>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</si>
  <si>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</si>
  <si>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</si>
  <si>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</si>
  <si>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</si>
  <si>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</si>
  <si>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</si>
  <si>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</si>
  <si>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</si>
  <si>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</si>
  <si>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</si>
  <si>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</si>
  <si>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</si>
  <si>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</si>
  <si>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</si>
  <si>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</si>
  <si>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</si>
  <si>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</si>
  <si>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</si>
  <si>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</si>
  <si>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</si>
  <si>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</si>
  <si>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</si>
  <si>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</si>
  <si>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</si>
  <si>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</si>
  <si>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</si>
  <si>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</si>
  <si>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</si>
  <si>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</si>
  <si>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</si>
  <si>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</si>
  <si>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</si>
  <si>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</si>
  <si>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</si>
  <si>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</si>
  <si>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</si>
  <si>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</si>
  <si>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</si>
  <si>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</si>
  <si>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</si>
  <si>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</si>
  <si>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</si>
  <si>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</si>
  <si>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</si>
  <si>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</si>
  <si>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</si>
  <si>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</si>
  <si>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</si>
  <si>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</si>
  <si>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</si>
  <si>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</si>
  <si>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</si>
  <si>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</si>
  <si>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</si>
  <si>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</si>
  <si>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</si>
  <si>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</si>
  <si>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</si>
  <si>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</si>
  <si>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</si>
  <si>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</si>
  <si>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</si>
  <si>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</si>
  <si>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</si>
  <si>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</si>
  <si>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</si>
  <si>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</si>
  <si>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</si>
  <si>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</si>
  <si>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</si>
  <si>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</si>
  <si>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</si>
  <si>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</si>
  <si>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</si>
  <si>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</si>
  <si>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</si>
  <si>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</si>
  <si>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</si>
  <si>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</si>
  <si>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</si>
  <si>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</si>
  <si>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</si>
  <si>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</si>
  <si>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</si>
  <si>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</si>
  <si>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</si>
  <si>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</si>
  <si>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</si>
  <si>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</si>
  <si>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</si>
  <si>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</si>
  <si>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</si>
  <si>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</si>
  <si>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</si>
  <si>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</si>
  <si>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</si>
  <si>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</si>
  <si>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</si>
  <si>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</si>
  <si>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</si>
  <si>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</si>
  <si>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</si>
  <si>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</si>
  <si>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</si>
  <si>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</si>
  <si>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</si>
  <si>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</si>
  <si>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</si>
  <si>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</si>
  <si>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</si>
  <si>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</si>
  <si>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</si>
  <si>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</si>
  <si>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</si>
  <si>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</si>
  <si>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</si>
  <si>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</si>
  <si>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</si>
  <si>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</si>
  <si>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</si>
  <si>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</si>
  <si>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</si>
  <si>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</si>
  <si>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</si>
  <si>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</si>
  <si>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</si>
  <si>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</si>
  <si>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</si>
  <si>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</si>
  <si>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</si>
  <si>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</si>
  <si>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</si>
  <si>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</si>
  <si>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</si>
  <si>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</si>
  <si>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</si>
  <si>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</si>
  <si>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</si>
  <si>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</si>
  <si>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</si>
  <si>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</si>
  <si>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</si>
  <si>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</si>
  <si>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</si>
  <si>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</si>
  <si>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</si>
  <si>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</si>
  <si>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</si>
  <si>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</si>
  <si>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</si>
  <si>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</si>
  <si>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</si>
  <si>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</si>
  <si>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</si>
  <si>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</si>
  <si>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</si>
  <si>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</si>
  <si>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</si>
  <si>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</si>
  <si>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</si>
  <si>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</si>
  <si>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</si>
  <si>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</si>
  <si>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</si>
  <si>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</si>
  <si>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</si>
  <si>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</si>
  <si>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</si>
  <si>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</si>
  <si>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</si>
  <si>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</si>
  <si>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</si>
  <si>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</si>
  <si>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</si>
  <si>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</si>
  <si>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</si>
  <si>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</si>
  <si>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</si>
  <si>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</si>
  <si>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</si>
  <si>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</si>
  <si>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</si>
  <si>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</si>
  <si>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</si>
  <si>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</si>
  <si>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</si>
  <si>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</si>
  <si>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</si>
  <si>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</si>
  <si>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</si>
  <si>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</si>
  <si>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</si>
  <si>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</si>
  <si>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</si>
  <si>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</si>
  <si>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</si>
  <si>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</si>
  <si>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</si>
  <si>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</si>
  <si>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</si>
  <si>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</si>
  <si>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</si>
  <si>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</si>
  <si>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</si>
  <si>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</si>
  <si>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</si>
  <si>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</si>
  <si>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</si>
  <si>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</si>
  <si>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</si>
  <si>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</si>
  <si>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</si>
  <si>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</si>
  <si>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</si>
  <si>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</si>
  <si>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</si>
  <si>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</si>
  <si>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</si>
  <si>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</si>
  <si>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</si>
  <si>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</si>
  <si>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</si>
  <si>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</si>
  <si>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</si>
  <si>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</si>
  <si>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</si>
  <si>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</si>
  <si>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</si>
  <si>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</si>
  <si>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</si>
  <si>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</si>
  <si>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</si>
  <si>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</si>
  <si>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</si>
  <si>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</si>
  <si>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</si>
  <si>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</si>
  <si>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</si>
  <si>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</si>
  <si>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</si>
  <si>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</si>
  <si>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</si>
  <si>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</si>
  <si>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</si>
  <si>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</si>
  <si>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</si>
  <si>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</si>
  <si>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</si>
  <si>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</si>
  <si>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</si>
  <si>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</si>
  <si>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</si>
  <si>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</si>
  <si>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</si>
  <si>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</si>
  <si>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</si>
  <si>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</si>
  <si>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</si>
  <si>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</si>
  <si>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</si>
  <si>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</si>
  <si>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</si>
  <si>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</si>
  <si>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</si>
  <si>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</si>
  <si>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</si>
  <si>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</si>
  <si>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</si>
  <si>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</si>
  <si>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</si>
  <si>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</si>
  <si>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</si>
  <si>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</si>
  <si>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</si>
  <si>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</si>
  <si>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</si>
  <si>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</si>
  <si>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</si>
  <si>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</si>
  <si>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</si>
  <si>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</si>
  <si>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</si>
  <si>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</si>
  <si>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</si>
  <si>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</si>
  <si>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</si>
  <si>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</si>
  <si>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</si>
  <si>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</si>
  <si>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</si>
  <si>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</si>
  <si>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</si>
  <si>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</si>
  <si>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</si>
  <si>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</si>
  <si>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</si>
  <si>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</si>
  <si>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</si>
  <si>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</si>
  <si>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</si>
  <si>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</si>
  <si>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</si>
  <si>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</si>
  <si>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</si>
  <si>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</si>
  <si>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</si>
  <si>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</si>
  <si>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</si>
  <si>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</si>
  <si>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</si>
  <si>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</si>
  <si>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</si>
  <si>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</si>
  <si>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</si>
  <si>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</si>
  <si>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</si>
  <si>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</si>
  <si>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</si>
  <si>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</si>
  <si>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</si>
  <si>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</si>
  <si>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</si>
  <si>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</si>
  <si>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</si>
  <si>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</si>
  <si>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</si>
  <si>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</si>
  <si>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</si>
  <si>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</si>
  <si>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</si>
  <si>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</si>
  <si>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</si>
  <si>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</si>
  <si>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</si>
  <si>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</si>
  <si>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</si>
  <si>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</si>
  <si>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</si>
  <si>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</si>
  <si>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</si>
  <si>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</si>
  <si>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</si>
  <si>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</si>
  <si>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</si>
  <si>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</si>
  <si>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</si>
  <si>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</si>
  <si>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</si>
  <si>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</si>
  <si>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</si>
  <si>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</si>
  <si>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</si>
  <si>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</si>
  <si>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</si>
  <si>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</si>
  <si>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</si>
  <si>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</si>
  <si>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</si>
  <si>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</si>
  <si>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</si>
  <si>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</si>
  <si>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</si>
  <si>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</si>
  <si>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</si>
  <si>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</si>
  <si>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</si>
  <si>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</si>
  <si>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</si>
  <si>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</si>
  <si>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</si>
  <si>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</si>
  <si>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</si>
  <si>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</si>
  <si>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</si>
  <si>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</si>
  <si>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</si>
  <si>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</si>
  <si>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</si>
  <si>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</si>
  <si>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</si>
  <si>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</si>
  <si>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</si>
  <si>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</si>
  <si>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</si>
  <si>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</si>
  <si>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</si>
  <si>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</si>
  <si>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</si>
  <si>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</si>
  <si>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</si>
  <si>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</si>
  <si>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</si>
  <si>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</si>
  <si>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</si>
  <si>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</si>
  <si>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</si>
  <si>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</si>
  <si>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</si>
  <si>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</si>
  <si>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</si>
  <si>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</si>
  <si>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</si>
  <si>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</si>
  <si>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</si>
  <si>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</si>
  <si>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</si>
  <si>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</si>
  <si>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</si>
  <si>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</si>
  <si>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</si>
  <si>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</si>
  <si>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</si>
  <si>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</si>
  <si>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</si>
  <si>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</si>
  <si>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</si>
  <si>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</si>
  <si>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</si>
  <si>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</si>
  <si>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</si>
  <si>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</si>
  <si>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</si>
  <si>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</si>
  <si>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</si>
  <si>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</si>
  <si>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</si>
  <si>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</si>
  <si>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</si>
  <si>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</si>
  <si>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</si>
  <si>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</si>
  <si>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</si>
  <si>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</si>
  <si>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</si>
  <si>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</si>
  <si>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</si>
  <si>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</si>
  <si>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</si>
  <si>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</si>
  <si>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</si>
  <si>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</si>
  <si>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</si>
  <si>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</si>
  <si>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</si>
  <si>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</si>
  <si>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</si>
  <si>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</si>
  <si>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</si>
  <si>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</si>
  <si>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</si>
  <si>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</si>
  <si>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</si>
  <si>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</si>
  <si>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</si>
  <si>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</si>
  <si>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</si>
  <si>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</si>
  <si>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</si>
  <si>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</si>
  <si>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</si>
  <si>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</si>
  <si>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</si>
  <si>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</si>
  <si>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</si>
  <si>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</si>
  <si>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</si>
  <si>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</si>
  <si>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</si>
  <si>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</si>
  <si>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</si>
  <si>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</si>
  <si>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</si>
  <si>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</si>
  <si>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</si>
  <si>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</si>
  <si>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</si>
  <si>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</si>
  <si>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</si>
  <si>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</si>
  <si>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</si>
  <si>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</si>
  <si>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</si>
  <si>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</si>
  <si>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</si>
  <si>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</si>
  <si>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</si>
  <si>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</si>
  <si>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</si>
  <si>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</si>
  <si>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</si>
  <si>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</si>
  <si>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</si>
  <si>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</si>
  <si>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</si>
  <si>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</si>
  <si>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</si>
  <si>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</si>
  <si>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</si>
  <si>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</si>
  <si>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</si>
  <si>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</si>
  <si>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</si>
  <si>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</si>
  <si>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</si>
  <si>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</si>
  <si>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</si>
  <si>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</si>
  <si>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</si>
  <si>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</si>
  <si>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</si>
  <si>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</si>
  <si>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</si>
  <si>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</si>
  <si>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</si>
  <si>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</si>
  <si>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</si>
  <si>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</si>
  <si>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</si>
  <si>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</si>
  <si>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</si>
  <si>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</si>
  <si>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</si>
  <si>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</si>
  <si>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</si>
  <si>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</si>
  <si>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</si>
  <si>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</si>
  <si>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</si>
  <si>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</si>
  <si>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</si>
  <si>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</si>
  <si>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</si>
  <si>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</si>
  <si>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</si>
  <si>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</si>
  <si>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</si>
  <si>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</si>
  <si>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</si>
  <si>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</si>
  <si>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</si>
  <si>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</si>
  <si>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</si>
  <si>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</si>
  <si>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</si>
  <si>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</si>
  <si>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</si>
  <si>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</si>
  <si>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</si>
  <si>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</si>
  <si>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</si>
  <si>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</si>
  <si>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</si>
  <si>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</si>
  <si>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</si>
  <si>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</si>
  <si>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</si>
  <si>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</si>
  <si>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</si>
  <si>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</si>
  <si>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</si>
  <si>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</si>
  <si>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</si>
  <si>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</si>
  <si>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</si>
  <si>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</si>
  <si>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</si>
  <si>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</si>
  <si>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</si>
  <si>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</si>
  <si>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</si>
  <si>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</si>
  <si>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</si>
  <si>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</si>
  <si>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</si>
  <si>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</si>
  <si>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</si>
  <si>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</si>
  <si>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</si>
  <si>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</si>
  <si>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</si>
  <si>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</si>
  <si>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</si>
  <si>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</si>
  <si>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</si>
  <si>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</si>
  <si>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</si>
  <si>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</si>
  <si>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</si>
  <si>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</si>
  <si>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</si>
  <si>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</si>
  <si>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</si>
  <si>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</si>
  <si>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</si>
  <si>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</si>
  <si>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</si>
  <si>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</si>
  <si>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</si>
  <si>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</si>
  <si>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</si>
  <si>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</si>
  <si>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</si>
  <si>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</si>
  <si>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</si>
  <si>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</si>
  <si>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</si>
  <si>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</si>
  <si>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</si>
  <si>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</si>
  <si>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</si>
  <si>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</si>
  <si>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</si>
  <si>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</si>
  <si>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</si>
  <si>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</si>
  <si>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</si>
  <si>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</si>
  <si>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</si>
  <si>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</si>
  <si>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</si>
  <si>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</si>
  <si>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</si>
  <si>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</si>
  <si>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</si>
  <si>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</si>
  <si>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</si>
  <si>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</si>
  <si>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</si>
  <si>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</si>
  <si>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</si>
  <si>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</si>
  <si>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</si>
  <si>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</si>
  <si>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</si>
  <si>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</si>
  <si>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</si>
  <si>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</si>
  <si>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</si>
  <si>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</si>
  <si>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</si>
  <si>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</si>
  <si>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</si>
  <si>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</si>
  <si>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</si>
  <si>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</si>
  <si>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</si>
  <si>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</si>
  <si>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</si>
  <si>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</si>
  <si>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</si>
  <si>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</si>
  <si>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</si>
  <si>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</si>
  <si>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</si>
  <si>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</si>
  <si>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</si>
  <si>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</si>
  <si>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</si>
  <si>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</si>
  <si>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</si>
  <si>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</si>
  <si>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</si>
  <si>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</si>
  <si>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</si>
  <si>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</si>
  <si>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</si>
  <si>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</si>
  <si>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</si>
  <si>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</si>
  <si>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</si>
  <si>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</si>
  <si>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</si>
  <si>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</si>
  <si>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</si>
  <si>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</si>
  <si>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</si>
  <si>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</si>
  <si>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</si>
  <si>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</si>
  <si>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</si>
  <si>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</si>
  <si>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</si>
  <si>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</si>
  <si>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</si>
  <si>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</si>
  <si>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</si>
  <si>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</si>
  <si>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</si>
  <si>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</si>
  <si>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</si>
  <si>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</si>
  <si>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</si>
  <si>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</si>
  <si>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</si>
  <si>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</si>
  <si>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</si>
  <si>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</si>
  <si>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</si>
  <si>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</si>
  <si>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</si>
  <si>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</si>
  <si>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</si>
  <si>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</si>
  <si>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</si>
  <si>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</si>
  <si>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</si>
  <si>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</si>
  <si>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</si>
  <si>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</si>
  <si>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</si>
  <si>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</si>
  <si>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</si>
  <si>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</si>
  <si>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</si>
  <si>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</si>
  <si>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</si>
  <si>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</si>
  <si>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</si>
  <si>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</si>
  <si>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</si>
  <si>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</si>
  <si>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</si>
  <si>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</si>
  <si>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</si>
  <si>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</si>
  <si>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</si>
  <si>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</si>
  <si>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</si>
  <si>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</si>
  <si>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</si>
  <si>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</si>
  <si>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</si>
  <si>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</si>
  <si>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</si>
  <si>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</si>
  <si>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</si>
  <si>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</si>
  <si>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</si>
  <si>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</si>
  <si>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</si>
  <si>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</si>
  <si>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</si>
  <si>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</si>
  <si>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</si>
  <si>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</si>
  <si>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</si>
  <si>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</si>
  <si>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</si>
  <si>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</si>
  <si>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</si>
  <si>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</si>
  <si>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</si>
  <si>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</si>
  <si>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</si>
  <si>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</si>
  <si>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</si>
  <si>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</si>
  <si>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</si>
  <si>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</si>
  <si>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</si>
  <si>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</si>
  <si>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</si>
  <si>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</si>
  <si>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</si>
  <si>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</si>
  <si>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</si>
  <si>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</si>
  <si>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</si>
  <si>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</si>
  <si>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</si>
  <si>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</si>
  <si>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</si>
  <si>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</si>
  <si>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</si>
  <si>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</si>
  <si>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</si>
  <si>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</si>
  <si>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</si>
  <si>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</si>
  <si>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</si>
  <si>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</si>
  <si>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</si>
  <si>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</si>
  <si>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</si>
  <si>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</si>
  <si>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</si>
  <si>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</si>
  <si>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</si>
  <si>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</si>
  <si>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</si>
  <si>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</si>
  <si>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</si>
  <si>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</si>
  <si>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</si>
  <si>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</si>
  <si>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</si>
  <si>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</si>
  <si>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</si>
  <si>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</si>
  <si>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</si>
  <si>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</si>
  <si>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</si>
  <si>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</si>
  <si>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</si>
  <si>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</si>
  <si>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</si>
  <si>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</si>
  <si>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</si>
  <si>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</si>
  <si>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</si>
  <si>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</si>
  <si>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</si>
  <si>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</si>
  <si>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</si>
  <si>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</si>
  <si>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</si>
  <si>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</si>
  <si>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</si>
  <si>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</si>
  <si>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</si>
  <si>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</si>
  <si>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</si>
  <si>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</si>
  <si>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</si>
  <si>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</si>
  <si>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</si>
  <si>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</si>
  <si>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</si>
  <si>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</si>
  <si>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</si>
  <si>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</si>
  <si>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</si>
  <si>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</si>
  <si>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</si>
  <si>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</si>
  <si>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</si>
  <si>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</si>
  <si>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</si>
  <si>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</si>
  <si>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</si>
  <si>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</si>
  <si>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</si>
  <si>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</si>
  <si>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</si>
  <si>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</si>
  <si>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</si>
  <si>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</si>
  <si>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</si>
  <si>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</si>
  <si>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</si>
  <si>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</si>
  <si>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</si>
  <si>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</si>
  <si>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</si>
  <si>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</si>
  <si>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</si>
  <si>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</si>
  <si>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</si>
  <si>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</si>
  <si>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</si>
  <si>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</si>
  <si>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</si>
  <si>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</si>
  <si>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</si>
  <si>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</si>
  <si>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</si>
  <si>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</si>
  <si>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</si>
  <si>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</si>
  <si>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</si>
  <si>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</si>
  <si>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</si>
  <si>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</si>
  <si>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</si>
  <si>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</si>
  <si>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</si>
  <si>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</si>
  <si>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</si>
  <si>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</si>
  <si>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</si>
  <si>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</si>
  <si>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</si>
  <si>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</si>
  <si>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</si>
  <si>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</si>
  <si>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</si>
  <si>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</si>
  <si>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</si>
  <si>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</si>
  <si>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</si>
  <si>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</si>
  <si>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</si>
  <si>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</si>
  <si>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</si>
  <si>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</si>
  <si>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</si>
  <si>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</si>
  <si>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</si>
  <si>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</si>
  <si>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</si>
  <si>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</si>
  <si>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</si>
  <si>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</si>
  <si>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</si>
  <si>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</si>
  <si>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</si>
  <si>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</si>
  <si>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</si>
  <si>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</si>
  <si>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</si>
  <si>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</si>
  <si>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</si>
  <si>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</si>
  <si>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</si>
  <si>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</si>
  <si>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</si>
  <si>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</si>
  <si>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</si>
  <si>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</si>
  <si>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</si>
  <si>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</si>
  <si>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</si>
  <si>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</si>
  <si>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</si>
  <si>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</si>
  <si>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</si>
  <si>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</si>
  <si>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</si>
  <si>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</si>
  <si>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</si>
  <si>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</si>
  <si>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</si>
  <si>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</si>
  <si>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</si>
  <si>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</si>
  <si>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</si>
  <si>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</si>
  <si>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</si>
  <si>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</si>
  <si>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</si>
  <si>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</si>
  <si>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</si>
  <si>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</si>
  <si>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</si>
  <si>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</si>
  <si>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</si>
  <si>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</si>
  <si>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</si>
  <si>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</si>
  <si>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</si>
  <si>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</si>
  <si>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</si>
  <si>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</si>
  <si>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</si>
  <si>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</si>
  <si>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</si>
  <si>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</si>
  <si>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</si>
  <si>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</si>
  <si>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</si>
  <si>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</si>
  <si>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</si>
  <si>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</si>
  <si>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</si>
  <si>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</si>
  <si>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</si>
  <si>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</si>
  <si>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</si>
  <si>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</si>
  <si>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</si>
  <si>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</si>
  <si>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</si>
  <si>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</si>
  <si>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</si>
  <si>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</si>
  <si>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</si>
  <si>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</si>
  <si>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</si>
  <si>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</si>
  <si>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</si>
  <si>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</si>
  <si>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</si>
  <si>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</si>
  <si>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</si>
  <si>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</si>
  <si>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</si>
  <si>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</si>
  <si>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</si>
  <si>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</si>
  <si>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</si>
  <si>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</si>
  <si>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</si>
  <si>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</si>
  <si>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</si>
  <si>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</si>
  <si>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</si>
  <si>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</si>
  <si>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</si>
  <si>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</si>
  <si>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</si>
  <si>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</si>
  <si>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</si>
  <si>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</si>
  <si>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</si>
  <si>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</si>
  <si>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</si>
  <si>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</si>
  <si>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</si>
  <si>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</si>
  <si>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</si>
  <si>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</si>
  <si>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</si>
  <si>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</si>
  <si>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</si>
  <si>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</si>
  <si>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</si>
  <si>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</si>
  <si>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</si>
  <si>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</si>
  <si>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</si>
  <si>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</si>
  <si>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</si>
  <si>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</si>
  <si>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</si>
  <si>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</si>
  <si>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</si>
  <si>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</si>
  <si>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</si>
  <si>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</si>
  <si>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</si>
  <si>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</si>
  <si>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</si>
  <si>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</si>
  <si>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</si>
  <si>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</si>
  <si>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</si>
  <si>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</si>
  <si>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</si>
  <si>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</si>
  <si>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</si>
  <si>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</si>
  <si>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</si>
  <si>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</si>
  <si>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</si>
  <si>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</si>
  <si>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</si>
  <si>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</si>
  <si>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</si>
  <si>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</si>
  <si>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</si>
  <si>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</si>
  <si>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</si>
  <si>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</si>
  <si>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</si>
  <si>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</si>
  <si>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</si>
  <si>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</si>
  <si>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</si>
  <si>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</si>
  <si>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</si>
  <si>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</si>
  <si>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</si>
  <si>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</si>
  <si>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</si>
  <si>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</si>
  <si>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</si>
  <si>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</si>
  <si>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</si>
  <si>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</si>
  <si>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</si>
  <si>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</si>
  <si>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</si>
  <si>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</si>
  <si>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</si>
  <si>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</si>
  <si>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</si>
  <si>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</si>
  <si>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</si>
  <si>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</si>
  <si>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</si>
  <si>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</si>
  <si>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</si>
  <si>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</si>
  <si>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</si>
  <si>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</si>
  <si>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</si>
  <si>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</si>
  <si>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</si>
  <si>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</si>
  <si>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</si>
  <si>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</si>
  <si>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</si>
  <si>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</si>
  <si>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</si>
  <si>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</si>
  <si>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</si>
  <si>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</si>
  <si>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</si>
  <si>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</si>
  <si>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</si>
  <si>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</si>
  <si>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</si>
  <si>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</si>
  <si>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</si>
  <si>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</si>
  <si>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</si>
  <si>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</si>
  <si>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</si>
  <si>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</si>
  <si>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</si>
  <si>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</si>
  <si>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</si>
  <si>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</si>
  <si>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</si>
  <si>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</si>
  <si>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</si>
  <si>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</si>
  <si>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</si>
  <si>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</si>
  <si>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</si>
  <si>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</si>
  <si>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</si>
  <si>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</si>
  <si>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</si>
  <si>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</si>
  <si>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</si>
  <si>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</si>
  <si>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</si>
  <si>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</si>
  <si>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</si>
  <si>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</si>
  <si>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</si>
  <si>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</si>
  <si>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</si>
  <si>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</si>
  <si>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</si>
  <si>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</si>
  <si>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</si>
  <si>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</si>
  <si>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</si>
  <si>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</si>
  <si>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</si>
  <si>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</si>
  <si>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</si>
  <si>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</si>
  <si>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</si>
  <si>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</si>
  <si>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</si>
  <si>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</si>
  <si>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</si>
  <si>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</si>
  <si>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</si>
  <si>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</si>
  <si>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</si>
  <si>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</si>
  <si>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</si>
  <si>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</si>
  <si>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</si>
  <si>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</si>
  <si>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</si>
  <si>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</si>
  <si>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</si>
  <si>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</si>
  <si>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</si>
  <si>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</si>
  <si>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</si>
  <si>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</si>
  <si>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</si>
  <si>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</si>
  <si>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</si>
  <si>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</si>
  <si>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</si>
  <si>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</si>
  <si>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</si>
  <si>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</si>
  <si>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</si>
  <si>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</si>
  <si>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</si>
  <si>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</si>
  <si>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</si>
  <si>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</si>
  <si>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</si>
  <si>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</si>
  <si>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</si>
  <si>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</si>
  <si>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</si>
  <si>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</si>
  <si>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</si>
  <si>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</si>
  <si>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</si>
  <si>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</si>
  <si>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</si>
  <si>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</si>
  <si>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</si>
  <si>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</si>
  <si>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</si>
  <si>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</si>
  <si>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</si>
  <si>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</si>
  <si>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</si>
  <si>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</si>
  <si>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</si>
  <si>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</si>
  <si>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</si>
  <si>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</si>
  <si>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</si>
  <si>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</si>
  <si>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</si>
  <si>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</si>
  <si>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</si>
  <si>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</si>
  <si>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</si>
  <si>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</si>
  <si>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</si>
  <si>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</si>
  <si>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</si>
  <si>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</si>
  <si>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</si>
  <si>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</si>
  <si>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</si>
  <si>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</si>
  <si>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</si>
  <si>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</si>
  <si>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</si>
  <si>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</si>
  <si>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</si>
  <si>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</si>
  <si>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</si>
  <si>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</si>
  <si>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</si>
  <si>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</si>
  <si>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</si>
  <si>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</si>
  <si>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</si>
  <si>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</si>
  <si>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</si>
  <si>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</si>
  <si>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</si>
  <si>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</si>
  <si>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</si>
  <si>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</si>
  <si>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</si>
  <si>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</si>
  <si>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</si>
  <si>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</si>
  <si>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</si>
  <si>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</si>
  <si>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</si>
  <si>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</si>
  <si>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</si>
  <si>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</si>
  <si>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</si>
  <si>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</si>
  <si>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</si>
  <si>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</si>
  <si>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</si>
  <si>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</si>
  <si>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</si>
  <si>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</si>
  <si>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</si>
  <si>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</si>
  <si>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</si>
  <si>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</si>
  <si>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</si>
  <si>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</si>
  <si>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</si>
  <si>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</si>
  <si>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</si>
  <si>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</si>
  <si>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</si>
  <si>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</si>
  <si>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</si>
  <si>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</si>
  <si>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</si>
  <si>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</si>
  <si>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</si>
  <si>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</si>
  <si>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</si>
  <si>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</si>
  <si>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</si>
  <si>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</si>
  <si>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</si>
  <si>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</si>
  <si>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</si>
  <si>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</si>
  <si>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</si>
  <si>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</si>
  <si>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</si>
  <si>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</si>
  <si>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</si>
  <si>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</si>
  <si>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</si>
  <si>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</si>
  <si>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</si>
  <si>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</si>
  <si>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</si>
  <si>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</si>
  <si>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</si>
  <si>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</si>
  <si>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</si>
  <si>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</si>
  <si>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</si>
  <si>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</si>
  <si>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</si>
  <si>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</si>
  <si>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</si>
  <si>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</si>
  <si>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</si>
  <si>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</si>
  <si>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</si>
  <si>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</si>
  <si>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</si>
  <si>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</si>
  <si>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</si>
  <si>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</si>
  <si>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</si>
  <si>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</si>
  <si>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</si>
  <si>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</si>
  <si>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</si>
  <si>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</si>
  <si>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</si>
  <si>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</si>
  <si>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</si>
  <si>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</si>
  <si>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</si>
  <si>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</si>
  <si>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</si>
  <si>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</si>
  <si>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</si>
  <si>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</si>
  <si>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</si>
  <si>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</si>
  <si>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</si>
  <si>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</si>
  <si>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</si>
  <si>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</si>
  <si>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</si>
  <si>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</si>
  <si>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</si>
  <si>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</si>
  <si>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</si>
  <si>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</si>
  <si>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</si>
  <si>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</si>
  <si>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</si>
  <si>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</si>
  <si>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</si>
  <si>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</si>
  <si>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</si>
  <si>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</si>
  <si>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</si>
  <si>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</si>
  <si>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</si>
  <si>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</si>
  <si>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</si>
  <si>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</si>
  <si>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</si>
  <si>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</si>
  <si>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</si>
  <si>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</si>
  <si>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</si>
  <si>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</si>
  <si>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</si>
  <si>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</si>
  <si>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</si>
  <si>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</si>
  <si>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</si>
  <si>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</si>
  <si>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</si>
  <si>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</si>
  <si>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</si>
  <si>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</si>
  <si>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</si>
  <si>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</si>
  <si>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</si>
  <si>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</si>
  <si>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</si>
  <si>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</si>
  <si>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</si>
  <si>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</si>
  <si>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</si>
  <si>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</si>
  <si>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</si>
  <si>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</si>
  <si>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</si>
  <si>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</si>
  <si>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</si>
  <si>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</si>
  <si>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</si>
  <si>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</si>
  <si>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</si>
  <si>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</si>
  <si>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</si>
  <si>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</si>
  <si>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</si>
  <si>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</si>
  <si>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</si>
  <si>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</si>
  <si>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</si>
  <si>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</si>
  <si>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</si>
  <si>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</si>
  <si>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</si>
  <si>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</si>
  <si>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</si>
  <si>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</si>
  <si>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</si>
  <si>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</si>
  <si>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</si>
  <si>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</si>
  <si>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</si>
  <si>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</si>
  <si>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</si>
  <si>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</si>
  <si>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</si>
  <si>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</si>
  <si>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</si>
  <si>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</si>
  <si>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</si>
  <si>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</si>
  <si>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</si>
  <si>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</si>
  <si>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</si>
  <si>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</si>
  <si>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</si>
  <si>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</si>
  <si>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</si>
  <si>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</si>
  <si>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</si>
  <si>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</si>
  <si>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</si>
  <si>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</si>
  <si>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</si>
  <si>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</si>
  <si>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</si>
  <si>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</si>
  <si>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</si>
  <si>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</si>
  <si>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</si>
  <si>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</si>
  <si>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</si>
  <si>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</si>
  <si>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</si>
  <si>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</si>
  <si>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</si>
  <si>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</si>
  <si>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</si>
  <si>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</si>
  <si>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</si>
  <si>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</si>
  <si>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</si>
  <si>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</si>
  <si>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</si>
  <si>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</si>
  <si>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</si>
  <si>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</si>
  <si>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</si>
  <si>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</si>
  <si>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</si>
  <si>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</si>
  <si>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</si>
  <si>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</si>
  <si>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</si>
  <si>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</si>
  <si>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</si>
  <si>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</si>
  <si>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</si>
  <si>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</si>
  <si>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</si>
  <si>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</si>
  <si>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</si>
  <si>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</si>
  <si>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</si>
  <si>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</si>
  <si>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</si>
  <si>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</si>
  <si>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</si>
  <si>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</si>
  <si>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</si>
  <si>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</si>
  <si>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</si>
  <si>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</si>
  <si>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</si>
  <si>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</si>
  <si>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</si>
  <si>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</si>
  <si>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</si>
  <si>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</si>
  <si>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</si>
  <si>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</si>
  <si>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</si>
  <si>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</si>
  <si>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</si>
  <si>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</si>
  <si>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</si>
  <si>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</si>
  <si>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</si>
  <si>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</si>
  <si>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</si>
  <si>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</si>
  <si>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</si>
  <si>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</si>
  <si>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</si>
  <si>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</si>
  <si>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</si>
  <si>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</si>
  <si>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</si>
  <si>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</si>
  <si>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</si>
  <si>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</si>
  <si>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</si>
  <si>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</si>
  <si>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</si>
  <si>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</si>
  <si>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</si>
  <si>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</si>
  <si>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</si>
  <si>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</si>
  <si>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</si>
  <si>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</si>
  <si>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</si>
  <si>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</si>
  <si>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</si>
  <si>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</si>
  <si>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</si>
  <si>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</si>
  <si>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</si>
  <si>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</si>
  <si>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</si>
  <si>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</si>
  <si>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</si>
  <si>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</si>
  <si>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</si>
  <si>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</si>
  <si>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</si>
  <si>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</si>
  <si>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</si>
  <si>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</si>
  <si>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</si>
  <si>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</si>
  <si>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</si>
  <si>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</si>
  <si>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</si>
  <si>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</si>
  <si>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</si>
  <si>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</si>
  <si>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</si>
  <si>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</si>
  <si>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</si>
  <si>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</si>
  <si>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</si>
  <si>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</si>
  <si>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</si>
  <si>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</si>
  <si>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</si>
  <si>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</si>
  <si>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</si>
  <si>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</si>
  <si>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</si>
  <si>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</si>
  <si>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</si>
  <si>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</si>
  <si>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</si>
  <si>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</si>
  <si>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</si>
  <si>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</si>
  <si>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</si>
  <si>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</si>
  <si>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</si>
  <si>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</si>
  <si>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</si>
  <si>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</si>
  <si>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</si>
  <si>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</si>
  <si>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</si>
  <si>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</si>
  <si>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</si>
  <si>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</si>
  <si>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</si>
  <si>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</si>
  <si>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</si>
  <si>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</si>
  <si>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</si>
  <si>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</si>
  <si>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</si>
  <si>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</si>
  <si>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</si>
  <si>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</si>
  <si>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</si>
  <si>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</si>
  <si>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</si>
  <si>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</si>
  <si>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</si>
  <si>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</si>
  <si>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</si>
  <si>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</si>
  <si>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</si>
  <si>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</si>
  <si>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</si>
  <si>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</si>
  <si>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</si>
  <si>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</si>
  <si>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</si>
  <si>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</si>
  <si>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</si>
  <si>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</si>
  <si>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</si>
  <si>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</si>
  <si>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</si>
  <si>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</si>
  <si>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</si>
  <si>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</si>
  <si>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</si>
  <si>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</si>
  <si>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</si>
  <si>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</si>
  <si>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</si>
  <si>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</si>
  <si>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</si>
  <si>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</si>
  <si>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</si>
  <si>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</si>
  <si>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</si>
  <si>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</si>
  <si>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</si>
  <si>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</si>
  <si>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</si>
  <si>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</si>
  <si>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</si>
  <si>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</si>
  <si>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</si>
  <si>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</si>
  <si>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</si>
  <si>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</si>
  <si>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</si>
  <si>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</si>
  <si>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</si>
  <si>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</si>
  <si>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</si>
  <si>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</si>
  <si>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</si>
  <si>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</si>
  <si>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</si>
  <si>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</si>
  <si>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</si>
  <si>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</si>
  <si>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</si>
  <si>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</si>
  <si>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</si>
  <si>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</si>
  <si>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</si>
  <si>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</si>
  <si>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</si>
  <si>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</si>
  <si>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</si>
  <si>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</si>
  <si>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</si>
  <si>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</si>
  <si>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</si>
  <si>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</si>
  <si>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</si>
  <si>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</si>
  <si>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</si>
  <si>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</si>
  <si>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</si>
  <si>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</si>
  <si>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</si>
  <si>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</si>
  <si>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</si>
  <si>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</si>
  <si>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</si>
  <si>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</si>
  <si>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</si>
  <si>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</si>
  <si>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</si>
  <si>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</si>
  <si>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</si>
  <si>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</si>
  <si>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</si>
  <si>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</si>
  <si>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</si>
  <si>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</si>
  <si>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</si>
  <si>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</si>
  <si>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</si>
  <si>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</si>
  <si>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</si>
  <si>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</si>
  <si>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</si>
  <si>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</si>
  <si>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</si>
  <si>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</si>
  <si>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</si>
  <si>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</si>
  <si>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</si>
  <si>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</si>
  <si>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</si>
  <si>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</si>
  <si>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</si>
  <si>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</si>
  <si>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</si>
  <si>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</si>
  <si>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</si>
  <si>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</si>
  <si>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</si>
  <si>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</si>
  <si>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</si>
  <si>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</si>
  <si>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</si>
  <si>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</si>
  <si>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</si>
  <si>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</si>
  <si>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</si>
  <si>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</si>
  <si>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</si>
  <si>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</si>
  <si>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</si>
  <si>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</si>
  <si>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</si>
  <si>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</si>
  <si>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</si>
  <si>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</si>
  <si>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</si>
  <si>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</si>
  <si>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</si>
  <si>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</si>
  <si>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</si>
  <si>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</si>
  <si>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</si>
  <si>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</si>
  <si>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</si>
  <si>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</si>
  <si>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</si>
  <si>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</si>
  <si>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</si>
  <si>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</si>
  <si>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</si>
  <si>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</si>
  <si>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</si>
  <si>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</si>
  <si>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</si>
  <si>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</si>
  <si>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</si>
  <si>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</si>
  <si>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</si>
  <si>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</si>
  <si>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</si>
  <si>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</si>
  <si>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</si>
  <si>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</si>
  <si>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</si>
  <si>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</si>
  <si>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</si>
  <si>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</si>
  <si>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</si>
  <si>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</si>
  <si>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</si>
  <si>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</si>
  <si>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</si>
  <si>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</si>
  <si>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</si>
  <si>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</si>
  <si>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</si>
  <si>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</si>
  <si>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</si>
  <si>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</si>
  <si>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</si>
  <si>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</si>
  <si>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</si>
  <si>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</si>
  <si>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</si>
  <si>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</si>
  <si>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</si>
  <si>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</si>
  <si>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</si>
  <si>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</si>
  <si>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</si>
  <si>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</si>
  <si>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</si>
  <si>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</si>
  <si>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</si>
  <si>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</si>
  <si>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</si>
  <si>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</si>
  <si>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</si>
  <si>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</si>
  <si>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</si>
  <si>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</si>
  <si>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</si>
  <si>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</si>
  <si>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</si>
  <si>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</si>
  <si>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</si>
  <si>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</si>
  <si>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</si>
  <si>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</si>
  <si>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</si>
  <si>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</si>
  <si>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</si>
  <si>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</si>
  <si>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</si>
  <si>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</si>
  <si>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</si>
  <si>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</si>
  <si>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</si>
  <si>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</si>
  <si>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</si>
  <si>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</si>
  <si>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</si>
  <si>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</si>
  <si>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</si>
  <si>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</si>
  <si>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</si>
  <si>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</si>
  <si>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</si>
  <si>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</si>
  <si>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</si>
  <si>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</si>
  <si>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</si>
  <si>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</si>
  <si>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</si>
  <si>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</si>
  <si>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</si>
  <si>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</si>
  <si>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</si>
  <si>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</si>
  <si>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</si>
  <si>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</si>
  <si>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</si>
  <si>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</si>
  <si>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</si>
  <si>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</si>
  <si>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</si>
  <si>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</si>
  <si>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</si>
  <si>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</si>
  <si>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</si>
  <si>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</si>
  <si>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</si>
  <si>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</si>
  <si>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</si>
  <si>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</si>
  <si>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</si>
  <si>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</si>
  <si>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</si>
  <si>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</si>
  <si>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</si>
  <si>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</si>
  <si>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</si>
  <si>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</si>
  <si>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</si>
  <si>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</si>
  <si>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</si>
  <si>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</si>
  <si>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</si>
  <si>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</si>
  <si>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</si>
  <si>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</si>
  <si>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</si>
  <si>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</si>
  <si>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</si>
  <si>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</si>
  <si>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</si>
  <si>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</si>
  <si>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</si>
  <si>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</si>
  <si>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</si>
  <si>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</si>
  <si>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</si>
  <si>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</si>
  <si>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</si>
  <si>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</si>
  <si>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</si>
  <si>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</si>
  <si>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</si>
  <si>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</si>
  <si>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</si>
  <si>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</si>
  <si>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</si>
  <si>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</si>
  <si>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</si>
  <si>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</si>
  <si>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</si>
  <si>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</si>
  <si>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</si>
  <si>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</si>
  <si>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</si>
  <si>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</si>
  <si>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</si>
  <si>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</si>
  <si>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</si>
  <si>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</si>
  <si>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</si>
  <si>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</si>
  <si>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</si>
  <si>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</si>
  <si>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</si>
  <si>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</si>
  <si>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</si>
  <si>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</si>
  <si>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</si>
  <si>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</si>
  <si>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</si>
  <si>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</si>
  <si>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</si>
  <si>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</si>
  <si>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</si>
  <si>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</si>
  <si>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</si>
  <si>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</si>
  <si>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</si>
  <si>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</si>
  <si>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</si>
  <si>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</si>
  <si>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</si>
  <si>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</si>
  <si>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</si>
  <si>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</si>
  <si>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</si>
  <si>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</si>
  <si>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</si>
  <si>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</si>
  <si>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</si>
  <si>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</si>
  <si>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</si>
  <si>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</si>
  <si>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</si>
  <si>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</si>
  <si>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</si>
  <si>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</si>
  <si>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</si>
  <si>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</si>
  <si>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</si>
  <si>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</si>
  <si>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</si>
  <si>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</si>
  <si>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</si>
  <si>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</si>
  <si>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</si>
  <si>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</si>
  <si>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</si>
  <si>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</si>
  <si>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</si>
  <si>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</si>
  <si>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</si>
  <si>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</si>
  <si>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</si>
  <si>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</si>
  <si>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</si>
  <si>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</si>
  <si>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</si>
  <si>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</si>
  <si>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</si>
  <si>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</si>
  <si>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</si>
  <si>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</si>
  <si>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</si>
  <si>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</si>
  <si>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</si>
  <si>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</si>
  <si>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</si>
  <si>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</si>
  <si>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</si>
  <si>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</si>
  <si>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</si>
  <si>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</si>
  <si>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</si>
  <si>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</si>
  <si>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</si>
  <si>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</si>
  <si>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</si>
  <si>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</si>
  <si>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</si>
  <si>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</si>
  <si>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</si>
  <si>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</si>
  <si>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</si>
  <si>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</si>
  <si>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</si>
  <si>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</si>
  <si>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</si>
  <si>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</si>
  <si>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</si>
  <si>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</si>
  <si>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</si>
  <si>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</si>
  <si>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</si>
  <si>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</si>
  <si>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</si>
  <si>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</si>
  <si>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</si>
  <si>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</si>
  <si>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</si>
  <si>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</si>
  <si>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</si>
  <si>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</si>
  <si>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</si>
  <si>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</si>
  <si>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</si>
  <si>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</si>
  <si>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</si>
  <si>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</si>
  <si>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</si>
  <si>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</si>
  <si>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</si>
  <si>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</si>
  <si>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</si>
  <si>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</si>
  <si>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</si>
  <si>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</si>
  <si>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</si>
  <si>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</si>
  <si>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</si>
  <si>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</si>
  <si>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</si>
  <si>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</si>
  <si>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</si>
  <si>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</si>
  <si>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</si>
  <si>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</si>
  <si>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</si>
  <si>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</si>
  <si>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</si>
  <si>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</si>
  <si>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</si>
  <si>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</si>
  <si>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</si>
  <si>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</si>
  <si>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</si>
  <si>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</si>
  <si>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</si>
  <si>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</si>
  <si>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</si>
  <si>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</si>
  <si>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</si>
  <si>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</si>
  <si>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</si>
  <si>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</si>
  <si>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</si>
  <si>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</si>
  <si>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</si>
  <si>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</si>
  <si>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</si>
  <si>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</si>
  <si>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</si>
  <si>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</si>
  <si>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</si>
  <si>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</si>
  <si>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</si>
  <si>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</si>
  <si>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</si>
  <si>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</si>
  <si>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</si>
  <si>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</si>
  <si>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</si>
  <si>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</si>
  <si>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</si>
  <si>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</si>
  <si>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</si>
  <si>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</si>
  <si>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</si>
  <si>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</si>
  <si>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</si>
  <si>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</si>
  <si>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</si>
  <si>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</si>
  <si>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</si>
  <si>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</si>
  <si>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</si>
  <si>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</si>
  <si>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</si>
  <si>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</si>
  <si>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</si>
  <si>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</si>
  <si>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</si>
  <si>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</si>
  <si>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</si>
  <si>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</si>
  <si>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</si>
  <si>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</si>
  <si>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</si>
  <si>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</si>
  <si>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</si>
  <si>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</si>
  <si>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</si>
  <si>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</si>
  <si>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</si>
  <si>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</si>
  <si>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</si>
  <si>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</si>
  <si>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</si>
  <si>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</si>
  <si>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</si>
  <si>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</si>
  <si>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</si>
  <si>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</si>
  <si>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</si>
  <si>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</si>
  <si>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</si>
  <si>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</si>
  <si>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</si>
  <si>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</si>
  <si>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</si>
  <si>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</si>
  <si>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</si>
  <si>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</si>
  <si>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</si>
  <si>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</si>
  <si>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</si>
  <si>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</si>
  <si>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</si>
  <si>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</si>
  <si>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</si>
  <si>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</si>
  <si>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</si>
  <si>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</si>
  <si>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</si>
  <si>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</si>
  <si>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</si>
  <si>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</si>
  <si>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</si>
  <si>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</si>
  <si>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</si>
  <si>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</si>
  <si>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</si>
  <si>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</si>
  <si>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</si>
  <si>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</si>
  <si>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</si>
  <si>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</si>
  <si>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</si>
  <si>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</si>
  <si>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</si>
  <si>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</si>
  <si>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</si>
  <si>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</si>
  <si>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</si>
  <si>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</si>
  <si>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</si>
  <si>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</si>
  <si>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</si>
  <si>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</si>
  <si>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</si>
  <si>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</si>
  <si>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</si>
  <si>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</si>
  <si>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</si>
  <si>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</si>
  <si>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</si>
  <si>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</si>
  <si>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</si>
  <si>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</si>
  <si>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</si>
  <si>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</si>
  <si>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</si>
  <si>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</si>
  <si>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</si>
  <si>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</si>
  <si>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</si>
  <si>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</si>
  <si>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</si>
  <si>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</si>
  <si>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</si>
  <si>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</si>
  <si>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</si>
  <si>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</si>
  <si>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</si>
  <si>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</si>
  <si>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</si>
  <si>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</si>
  <si>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</si>
  <si>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</si>
  <si>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</si>
  <si>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</si>
  <si>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</si>
  <si>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</si>
  <si>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</si>
  <si>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</si>
  <si>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</si>
  <si>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</si>
  <si>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</si>
  <si>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</si>
  <si>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</si>
  <si>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</si>
  <si>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</si>
  <si>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</si>
  <si>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</si>
  <si>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</si>
  <si>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</si>
  <si>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</si>
  <si>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</si>
  <si>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</si>
  <si>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</si>
  <si>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</si>
  <si>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</si>
  <si>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</si>
  <si>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</si>
  <si>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</si>
  <si>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</si>
  <si>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</si>
  <si>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</si>
  <si>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</si>
  <si>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</si>
  <si>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</si>
  <si>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</si>
  <si>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</si>
  <si>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</si>
  <si>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</si>
  <si>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</si>
  <si>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</si>
  <si>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</si>
  <si>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</si>
  <si>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</si>
  <si>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</si>
  <si>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</si>
  <si>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</si>
  <si>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</si>
  <si>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</si>
  <si>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</si>
  <si>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</si>
  <si>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</si>
  <si>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</si>
  <si>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</si>
  <si>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</si>
  <si>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</si>
  <si>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</si>
  <si>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</si>
  <si>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</si>
  <si>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</si>
  <si>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</si>
  <si>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</si>
  <si>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</si>
  <si>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</si>
  <si>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</si>
  <si>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</si>
  <si>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</si>
  <si>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</si>
  <si>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</si>
  <si>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</si>
  <si>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</si>
  <si>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</si>
  <si>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</si>
  <si>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</si>
  <si>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</si>
  <si>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</si>
  <si>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</si>
  <si>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</si>
  <si>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</si>
  <si>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</si>
  <si>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</si>
  <si>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</si>
  <si>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</si>
  <si>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</si>
  <si>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</si>
  <si>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</si>
  <si>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</si>
  <si>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</si>
  <si>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</si>
  <si>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</si>
  <si>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</si>
  <si>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</si>
  <si>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</si>
  <si>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</si>
  <si>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</si>
  <si>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</si>
  <si>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</si>
  <si>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</si>
  <si>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</si>
  <si>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</si>
  <si>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</si>
  <si>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</si>
  <si>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</si>
  <si>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</si>
  <si>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</si>
  <si>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</si>
  <si>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</si>
  <si>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</si>
  <si>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</si>
  <si>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</si>
  <si>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</si>
  <si>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</si>
  <si>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</si>
  <si>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</si>
  <si>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</si>
  <si>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</si>
  <si>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</si>
  <si>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</si>
  <si>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</si>
  <si>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</si>
  <si>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</si>
  <si>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</si>
  <si>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</si>
  <si>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</si>
  <si>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</si>
  <si>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</si>
  <si>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</si>
  <si>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</si>
  <si>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</si>
  <si>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</si>
  <si>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</si>
  <si>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</si>
  <si>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</si>
  <si>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</si>
  <si>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</si>
  <si>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</si>
  <si>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</si>
  <si>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</si>
  <si>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</si>
  <si>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</si>
  <si>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</si>
  <si>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</si>
  <si>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</si>
  <si>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</si>
  <si>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</si>
  <si>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</si>
  <si>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</si>
  <si>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</si>
  <si>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</si>
  <si>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</si>
  <si>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</si>
  <si>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</si>
  <si>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</si>
  <si>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</si>
  <si>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</si>
  <si>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</si>
  <si>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</si>
  <si>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</si>
  <si>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</si>
  <si>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</si>
  <si>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</si>
  <si>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</si>
  <si>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</si>
  <si>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</si>
  <si>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</si>
  <si>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</si>
  <si>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</si>
  <si>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</si>
  <si>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</si>
  <si>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</si>
  <si>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</si>
  <si>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</si>
  <si>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</si>
  <si>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</si>
  <si>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</si>
  <si>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</si>
  <si>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</si>
  <si>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</si>
  <si>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</si>
  <si>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</si>
  <si>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</si>
  <si>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</si>
  <si>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</si>
  <si>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</si>
  <si>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</si>
  <si>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</si>
  <si>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</si>
  <si>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</si>
  <si>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</si>
  <si>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</si>
  <si>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</si>
  <si>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</si>
  <si>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</si>
  <si>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</si>
  <si>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</si>
  <si>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</si>
  <si>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</si>
  <si>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</si>
  <si>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</si>
  <si>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</si>
  <si>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</si>
  <si>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</si>
  <si>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</si>
  <si>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</si>
  <si>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</si>
  <si>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</si>
  <si>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</si>
  <si>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</si>
  <si>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</si>
  <si>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</si>
  <si>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</si>
  <si>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</si>
  <si>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</si>
  <si>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</si>
  <si>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</si>
  <si>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</si>
  <si>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</si>
  <si>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</si>
  <si>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</si>
  <si>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</si>
  <si>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</si>
  <si>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</si>
  <si>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</si>
  <si>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</si>
  <si>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</si>
  <si>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</si>
  <si>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</si>
  <si>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</si>
  <si>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</si>
  <si>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</si>
  <si>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</si>
  <si>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</si>
  <si>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</si>
  <si>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</si>
  <si>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</si>
  <si>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</si>
  <si>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</si>
  <si>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</si>
  <si>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</si>
  <si>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</si>
  <si>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</si>
  <si>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</si>
  <si>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</si>
  <si>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</si>
  <si>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</si>
  <si>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</si>
  <si>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</si>
  <si>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</si>
  <si>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</si>
  <si>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</si>
  <si>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</si>
  <si>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</si>
  <si>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</si>
  <si>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</si>
  <si>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</si>
  <si>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</si>
  <si>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</si>
  <si>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</si>
  <si>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</si>
  <si>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</si>
  <si>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</si>
  <si>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</si>
  <si>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</si>
  <si>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</si>
  <si>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</si>
  <si>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</si>
  <si>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</si>
  <si>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</si>
  <si>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</si>
  <si>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</si>
  <si>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</si>
  <si>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</si>
  <si>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</si>
  <si>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</si>
  <si>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</si>
  <si>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</si>
  <si>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</si>
  <si>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</si>
  <si>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</si>
  <si>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</si>
  <si>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</si>
  <si>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</si>
  <si>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</si>
  <si>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</si>
  <si>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</si>
  <si>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</si>
  <si>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</si>
  <si>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</si>
  <si>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</si>
  <si>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</si>
  <si>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</si>
  <si>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</si>
  <si>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</si>
  <si>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</si>
  <si>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</si>
  <si>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</si>
  <si>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</si>
  <si>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</si>
  <si>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</si>
  <si>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</si>
  <si>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</si>
  <si>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</si>
  <si>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</si>
  <si>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</si>
  <si>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</si>
  <si>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</si>
  <si>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</si>
  <si>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</si>
  <si>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</si>
  <si>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</si>
  <si>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</si>
  <si>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</si>
  <si>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</si>
  <si>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</si>
  <si>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</si>
  <si>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</si>
  <si>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</si>
  <si>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</si>
  <si>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</si>
  <si>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</si>
  <si>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</si>
  <si>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</si>
  <si>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</si>
  <si>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</si>
  <si>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</si>
  <si>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</si>
  <si>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</si>
  <si>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</si>
  <si>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</si>
  <si>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</si>
  <si>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</si>
  <si>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</si>
  <si>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</si>
  <si>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</si>
  <si>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</si>
  <si>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</si>
  <si>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</si>
  <si>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</si>
  <si>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</si>
  <si>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</si>
  <si>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</si>
  <si>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</si>
  <si>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</si>
  <si>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</si>
  <si>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</si>
  <si>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</si>
  <si>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</si>
  <si>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</si>
  <si>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</si>
  <si>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</si>
  <si>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</si>
  <si>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</si>
  <si>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</si>
  <si>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</si>
  <si>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</si>
  <si>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</si>
  <si>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</si>
  <si>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</si>
  <si>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</si>
  <si>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</si>
  <si>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</si>
  <si>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</si>
  <si>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</si>
  <si>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</si>
  <si>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</si>
  <si>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</si>
  <si>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</si>
  <si>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</si>
  <si>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</si>
  <si>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</si>
  <si>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</si>
  <si>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</si>
  <si>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</si>
  <si>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</si>
  <si>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</si>
  <si>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</si>
  <si>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</si>
  <si>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</si>
  <si>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</si>
  <si>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</si>
  <si>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</si>
  <si>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</si>
  <si>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</si>
  <si>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</si>
  <si>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</si>
  <si>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</si>
  <si>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</si>
  <si>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</si>
  <si>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</si>
  <si>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</si>
  <si>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</si>
  <si>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</si>
  <si>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</si>
  <si>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</si>
  <si>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</si>
  <si>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</si>
  <si>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</si>
  <si>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</si>
  <si>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</si>
  <si>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</si>
  <si>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</si>
  <si>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</si>
  <si>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</si>
  <si>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</si>
  <si>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</si>
  <si>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</si>
  <si>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</si>
  <si>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</si>
  <si>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</si>
  <si>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</si>
  <si>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</si>
  <si>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</si>
  <si>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</si>
  <si>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</si>
  <si>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</si>
  <si>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</si>
  <si>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</si>
  <si>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</si>
  <si>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</si>
  <si>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</si>
  <si>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</si>
  <si>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</si>
  <si>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</si>
  <si>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</si>
  <si>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</si>
  <si>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</si>
  <si>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</si>
  <si>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</si>
  <si>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</si>
  <si>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</si>
  <si>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</si>
  <si>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</si>
  <si>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</si>
  <si>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</si>
  <si>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</si>
  <si>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</si>
  <si>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</si>
  <si>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</si>
  <si>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</si>
  <si>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</si>
  <si>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</si>
  <si>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</si>
  <si>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</si>
  <si>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</si>
  <si>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</si>
  <si>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</si>
  <si>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</si>
  <si>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</si>
  <si>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</si>
  <si>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</si>
  <si>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</si>
  <si>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</si>
  <si>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</si>
  <si>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</si>
  <si>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</si>
  <si>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</si>
  <si>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</si>
  <si>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</si>
  <si>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</si>
  <si>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</si>
  <si>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</si>
  <si>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</si>
  <si>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</si>
  <si>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</si>
  <si>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</si>
  <si>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</si>
  <si>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</si>
  <si>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</si>
  <si>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</si>
  <si>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</si>
  <si>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</si>
  <si>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</si>
  <si>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</si>
  <si>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</si>
  <si>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</si>
  <si>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</si>
  <si>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</si>
  <si>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</si>
  <si>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</si>
  <si>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</si>
  <si>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</si>
  <si>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</si>
  <si>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</si>
  <si>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</si>
  <si>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</si>
  <si>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</si>
  <si>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</si>
  <si>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</si>
  <si>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</si>
  <si>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</si>
  <si>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</si>
  <si>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</si>
  <si>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</si>
  <si>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</si>
  <si>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</si>
  <si>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</si>
  <si>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</si>
  <si>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</si>
  <si>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</si>
  <si>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</si>
  <si>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</si>
  <si>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</si>
  <si>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</si>
  <si>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</si>
  <si>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</si>
  <si>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</si>
  <si>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</si>
  <si>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</si>
  <si>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</si>
  <si>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</si>
  <si>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</si>
  <si>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</si>
  <si>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</si>
  <si>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</si>
  <si>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</si>
  <si>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</si>
  <si>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</si>
  <si>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</si>
  <si>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</si>
  <si>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</si>
  <si>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</si>
  <si>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</si>
  <si>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</si>
  <si>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</si>
  <si>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</si>
  <si>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</si>
  <si>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</si>
  <si>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</si>
  <si>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</si>
  <si>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</si>
  <si>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</si>
  <si>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</si>
  <si>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</si>
  <si>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</si>
  <si>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</si>
  <si>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</si>
  <si>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</si>
  <si>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</si>
  <si>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</si>
  <si>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</si>
  <si>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</si>
  <si>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</si>
  <si>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</si>
  <si>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</si>
  <si>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</si>
  <si>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</si>
  <si>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</si>
  <si>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</si>
  <si>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</si>
  <si>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</si>
  <si>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</si>
  <si>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</si>
  <si>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</si>
  <si>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</si>
  <si>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</si>
  <si>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</si>
  <si>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</si>
  <si>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</si>
  <si>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</si>
  <si>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</si>
  <si>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</si>
  <si>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</si>
  <si>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</si>
  <si>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</si>
  <si>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</si>
  <si>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</si>
  <si>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</si>
  <si>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</si>
  <si>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</si>
  <si>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</si>
  <si>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</si>
  <si>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</si>
  <si>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</si>
  <si>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</si>
  <si>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</si>
  <si>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</si>
  <si>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</si>
  <si>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</si>
  <si>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</si>
  <si>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</si>
  <si>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</si>
  <si>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</si>
  <si>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</si>
  <si>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</si>
  <si>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</si>
  <si>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</si>
  <si>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</si>
  <si>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</si>
  <si>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</si>
  <si>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</si>
  <si>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</si>
  <si>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</si>
  <si>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</si>
  <si>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</si>
  <si>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</si>
  <si>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</si>
  <si>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</si>
  <si>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</si>
  <si>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</si>
  <si>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</si>
  <si>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</si>
  <si>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</si>
  <si>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</si>
  <si>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</si>
  <si>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</si>
  <si>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</si>
  <si>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</si>
  <si>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</si>
  <si>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</si>
  <si>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</si>
  <si>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</si>
  <si>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</si>
  <si>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</si>
  <si>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</si>
  <si>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</si>
  <si>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</si>
  <si>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</si>
  <si>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</si>
  <si>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</si>
  <si>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</si>
  <si>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</si>
  <si>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</si>
  <si>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</si>
  <si>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</si>
  <si>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</si>
  <si>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</si>
  <si>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</si>
  <si>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</si>
  <si>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</si>
  <si>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</si>
  <si>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</si>
  <si>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</si>
  <si>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</si>
  <si>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</si>
  <si>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</si>
  <si>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</si>
  <si>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</si>
  <si>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</si>
  <si>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</si>
  <si>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</si>
  <si>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</si>
  <si>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</si>
  <si>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</si>
  <si>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</si>
  <si>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</si>
  <si>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</si>
  <si>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</si>
  <si>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</si>
  <si>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</si>
  <si>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</si>
  <si>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</si>
  <si>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</si>
  <si>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</si>
  <si>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</si>
  <si>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</si>
  <si>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</si>
  <si>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</si>
  <si>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</si>
  <si>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</si>
  <si>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</si>
  <si>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</si>
  <si>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</si>
  <si>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</si>
  <si>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</si>
  <si>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</si>
  <si>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</si>
  <si>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</si>
  <si>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</si>
  <si>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</si>
  <si>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</si>
  <si>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</si>
  <si>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</si>
  <si>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</si>
  <si>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</si>
  <si>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</si>
  <si>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</si>
  <si>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</si>
  <si>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</si>
  <si>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</si>
  <si>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</si>
  <si>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</si>
  <si>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</si>
  <si>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</si>
  <si>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</si>
  <si>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</si>
  <si>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</si>
  <si>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</si>
  <si>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</si>
  <si>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</si>
  <si>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</si>
  <si>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</si>
  <si>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</si>
  <si>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</si>
  <si>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</si>
  <si>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</si>
  <si>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</si>
  <si>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</si>
  <si>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</si>
  <si>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</si>
  <si>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</si>
  <si>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</si>
  <si>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</si>
  <si>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</si>
  <si>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</si>
  <si>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</si>
  <si>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</si>
  <si>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</si>
  <si>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</si>
  <si>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</si>
  <si>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</si>
  <si>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</si>
  <si>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</si>
  <si>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</si>
  <si>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</si>
  <si>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</si>
  <si>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</si>
  <si>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</si>
  <si>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</si>
  <si>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</si>
  <si>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</si>
  <si>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</si>
  <si>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</si>
  <si>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</si>
  <si>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</si>
  <si>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</si>
  <si>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</si>
  <si>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</si>
  <si>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</si>
  <si>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</si>
  <si>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</si>
  <si>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</si>
  <si>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</si>
  <si>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</si>
  <si>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</si>
  <si>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</si>
  <si>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</si>
  <si>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</si>
  <si>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</si>
  <si>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</si>
  <si>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</si>
  <si>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</si>
  <si>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</si>
  <si>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</si>
  <si>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</si>
  <si>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</si>
  <si>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</si>
  <si>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</si>
  <si>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</si>
  <si>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</si>
  <si>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</si>
  <si>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</si>
  <si>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</si>
  <si>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</si>
  <si>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</si>
  <si>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</si>
  <si>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</si>
  <si>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</si>
  <si>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</si>
  <si>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</si>
  <si>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</si>
  <si>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</si>
  <si>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</si>
  <si>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</si>
  <si>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</si>
  <si>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</si>
  <si>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</si>
  <si>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</si>
  <si>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</si>
  <si>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</si>
  <si>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</si>
  <si>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</si>
  <si>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</si>
  <si>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</si>
  <si>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</si>
  <si>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</si>
  <si>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</si>
  <si>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</si>
  <si>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</si>
  <si>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</si>
  <si>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</si>
  <si>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</si>
  <si>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</si>
  <si>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</si>
  <si>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</si>
  <si>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</si>
  <si>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</si>
  <si>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</si>
  <si>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</si>
  <si>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</si>
  <si>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</si>
  <si>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</si>
  <si>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</si>
  <si>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</si>
  <si>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</si>
  <si>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</si>
  <si>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</si>
  <si>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</si>
  <si>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</si>
  <si>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</si>
  <si>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</si>
  <si>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</si>
  <si>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</si>
  <si>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</si>
  <si>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</si>
  <si>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</si>
  <si>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</si>
  <si>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</si>
  <si>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</si>
  <si>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</si>
  <si>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</si>
  <si>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</si>
  <si>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</si>
  <si>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</si>
  <si>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</si>
  <si>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</si>
  <si>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</si>
  <si>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</si>
  <si>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</si>
  <si>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</si>
  <si>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</si>
  <si>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</si>
  <si>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</si>
  <si>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</si>
  <si>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</si>
  <si>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</si>
  <si>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</si>
  <si>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</si>
  <si>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</si>
  <si>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</si>
  <si>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</si>
  <si>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</si>
  <si>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</si>
  <si>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</si>
  <si>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</si>
  <si>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</si>
  <si>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</si>
  <si>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</si>
  <si>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</si>
  <si>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</si>
  <si>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</si>
  <si>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</si>
  <si>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</si>
  <si>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</si>
  <si>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</si>
  <si>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</si>
  <si>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</si>
  <si>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</si>
  <si>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</si>
  <si>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</si>
  <si>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</si>
  <si>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</si>
  <si>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</si>
  <si>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</si>
  <si>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</si>
  <si>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</si>
  <si>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</si>
  <si>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</si>
  <si>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</si>
  <si>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</si>
  <si>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</si>
  <si>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</si>
  <si>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</si>
  <si>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</si>
  <si>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</si>
  <si>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</si>
  <si>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</si>
  <si>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</si>
  <si>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</si>
  <si>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</si>
  <si>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</si>
  <si>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</si>
  <si>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</si>
  <si>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</si>
  <si>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</si>
  <si>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</si>
  <si>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</si>
  <si>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</si>
  <si>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</si>
  <si>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</si>
  <si>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</si>
  <si>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</si>
  <si>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</si>
  <si>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</si>
  <si>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</si>
  <si>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</si>
  <si>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</si>
  <si>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</si>
  <si>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</si>
  <si>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</si>
  <si>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</si>
  <si>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</si>
  <si>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</si>
  <si>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</si>
  <si>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</si>
  <si>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</si>
  <si>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</si>
  <si>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</si>
  <si>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</si>
  <si>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</si>
  <si>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</si>
  <si>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</si>
  <si>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</si>
  <si>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</si>
  <si>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</si>
  <si>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</si>
  <si>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</si>
  <si>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</si>
  <si>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</si>
  <si>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</si>
  <si>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</si>
  <si>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</si>
  <si>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</si>
  <si>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</si>
  <si>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</si>
  <si>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</si>
  <si>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</si>
  <si>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</si>
  <si>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</si>
  <si>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</si>
  <si>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</si>
  <si>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</si>
  <si>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</si>
  <si>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</si>
  <si>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</si>
  <si>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</si>
  <si>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</si>
  <si>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</si>
  <si>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</si>
  <si>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</si>
  <si>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</si>
  <si>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</si>
  <si>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</si>
  <si>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</si>
  <si>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</si>
  <si>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</si>
  <si>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</si>
  <si>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</si>
  <si>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</si>
  <si>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</si>
  <si>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</si>
  <si>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</si>
  <si>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</si>
  <si>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</si>
  <si>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</si>
  <si>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</si>
  <si>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</si>
  <si>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</si>
  <si>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</si>
  <si>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</si>
  <si>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</si>
  <si>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</si>
  <si>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</si>
  <si>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</si>
  <si>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</si>
  <si>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</si>
  <si>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</si>
  <si>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</si>
  <si>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</si>
  <si>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</si>
  <si>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</si>
  <si>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</si>
  <si>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</si>
  <si>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</si>
  <si>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</si>
  <si>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</si>
  <si>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</si>
  <si>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</si>
  <si>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</si>
  <si>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</si>
  <si>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</si>
  <si>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</si>
  <si>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</si>
  <si>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</si>
  <si>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</si>
  <si>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</si>
  <si>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</si>
  <si>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</si>
  <si>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</si>
  <si>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</si>
  <si>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</si>
  <si>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</si>
  <si>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</si>
  <si>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</si>
  <si>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</si>
  <si>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</si>
  <si>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</si>
  <si>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</si>
  <si>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</si>
  <si>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</si>
  <si>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</si>
  <si>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</si>
  <si>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</si>
  <si>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</si>
  <si>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</si>
  <si>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</si>
  <si>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</si>
  <si>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</si>
  <si>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</si>
  <si>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</si>
  <si>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</si>
  <si>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</si>
  <si>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</si>
  <si>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</si>
  <si>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</si>
  <si>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</si>
  <si>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</si>
  <si>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</si>
  <si>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</si>
  <si>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</si>
  <si>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</si>
  <si>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</si>
  <si>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</si>
  <si>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</si>
  <si>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</si>
  <si>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</si>
  <si>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</si>
  <si>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</si>
  <si>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</si>
  <si>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</si>
  <si>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</si>
  <si>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</si>
  <si>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</si>
  <si>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</si>
  <si>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</si>
  <si>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</si>
  <si>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</si>
  <si>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</si>
  <si>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</si>
  <si>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</si>
  <si>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</si>
  <si>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</si>
  <si>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</si>
  <si>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</si>
  <si>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</si>
  <si>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</si>
  <si>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</si>
  <si>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</si>
  <si>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</si>
  <si>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</si>
  <si>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</si>
  <si>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</si>
  <si>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</si>
  <si>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</si>
  <si>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</si>
  <si>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</si>
  <si>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</si>
  <si>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</si>
  <si>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</si>
  <si>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</si>
  <si>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</si>
  <si>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</si>
  <si>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</si>
  <si>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</si>
  <si>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</si>
  <si>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</si>
  <si>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</si>
  <si>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</si>
  <si>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</si>
  <si>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</si>
  <si>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</si>
  <si>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</si>
  <si>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</si>
  <si>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</si>
  <si>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</si>
  <si>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</si>
  <si>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</si>
  <si>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</si>
  <si>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</si>
  <si>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</si>
  <si>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</si>
  <si>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</si>
  <si>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</si>
  <si>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</si>
  <si>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</si>
  <si>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</si>
  <si>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</si>
  <si>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</si>
  <si>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</si>
  <si>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</si>
  <si>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</si>
  <si>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</si>
  <si>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</si>
  <si>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</si>
  <si>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</si>
  <si>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</si>
  <si>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</si>
  <si>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</si>
  <si>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</si>
  <si>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</si>
  <si>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</si>
  <si>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</si>
  <si>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</si>
  <si>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</si>
  <si>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</si>
  <si>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</si>
  <si>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</si>
  <si>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</si>
  <si>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</si>
  <si>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</si>
  <si>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</si>
  <si>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</si>
  <si>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</si>
  <si>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</si>
  <si>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</si>
  <si>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</si>
  <si>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</si>
  <si>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</si>
  <si>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</si>
  <si>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</si>
  <si>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</si>
  <si>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</si>
  <si>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</si>
  <si>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</si>
  <si>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</si>
  <si>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</si>
  <si>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</si>
  <si>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</si>
  <si>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</si>
  <si>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</si>
  <si>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</si>
  <si>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</si>
  <si>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</si>
  <si>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</si>
  <si>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</si>
  <si>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</si>
  <si>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</si>
  <si>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</si>
  <si>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</si>
  <si>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</si>
  <si>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</si>
  <si>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</si>
  <si>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</si>
  <si>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</si>
  <si>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</si>
  <si>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</si>
  <si>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</si>
  <si>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</si>
  <si>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</si>
  <si>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</si>
  <si>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</si>
  <si>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</si>
  <si>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</si>
  <si>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</si>
  <si>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</si>
  <si>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</si>
  <si>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</si>
  <si>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</si>
  <si>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</si>
  <si>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</si>
  <si>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</si>
  <si>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</si>
  <si>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</si>
  <si>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</si>
  <si>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</si>
  <si>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</si>
  <si>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</si>
  <si>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</si>
  <si>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</si>
  <si>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</si>
  <si>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</si>
  <si>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</si>
  <si>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</si>
  <si>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</si>
  <si>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</si>
  <si>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</si>
  <si>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</si>
  <si>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</si>
  <si>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</si>
  <si>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</si>
  <si>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</si>
  <si>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</si>
  <si>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</si>
  <si>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</si>
  <si>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</si>
  <si>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</si>
  <si>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</si>
  <si>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</si>
  <si>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</si>
  <si>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</si>
  <si>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</si>
  <si>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</si>
  <si>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</si>
  <si>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</si>
  <si>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</si>
  <si>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</si>
  <si>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</si>
  <si>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</si>
  <si>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</si>
  <si>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</si>
  <si>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</si>
  <si>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</si>
  <si>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</si>
  <si>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</si>
  <si>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</si>
  <si>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</si>
  <si>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</si>
  <si>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</si>
  <si>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</si>
  <si>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</si>
  <si>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</si>
  <si>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</si>
  <si>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</si>
  <si>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</si>
  <si>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</si>
  <si>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</si>
  <si>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</si>
  <si>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</si>
  <si>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</si>
  <si>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</si>
  <si>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</si>
  <si>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</si>
  <si>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</si>
  <si>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</si>
  <si>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</si>
  <si>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</si>
  <si>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</si>
  <si>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</si>
  <si>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</si>
  <si>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</si>
  <si>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</si>
  <si>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</si>
  <si>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</si>
  <si>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</si>
  <si>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</si>
  <si>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</si>
  <si>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</si>
  <si>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</si>
  <si>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</si>
  <si>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</si>
  <si>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</si>
  <si>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</si>
  <si>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</si>
  <si>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</si>
  <si>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</si>
  <si>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</si>
  <si>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</si>
  <si>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</si>
  <si>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</si>
  <si>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</si>
  <si>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</si>
  <si>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</si>
  <si>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</si>
  <si>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</si>
  <si>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</si>
  <si>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</si>
  <si>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</si>
  <si>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</si>
  <si>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</si>
  <si>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</si>
  <si>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</si>
  <si>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</si>
  <si>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</si>
  <si>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</si>
  <si>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</si>
  <si>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</si>
  <si>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</si>
  <si>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</si>
  <si>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</si>
  <si>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</si>
  <si>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</si>
  <si>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</si>
  <si>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</si>
  <si>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</si>
  <si>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</si>
  <si>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</si>
  <si>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</si>
  <si>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</si>
  <si>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</si>
  <si>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</si>
  <si>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</si>
  <si>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</si>
  <si>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</si>
  <si>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</si>
  <si>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</si>
  <si>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</si>
  <si>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</si>
  <si>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</si>
  <si>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</si>
  <si>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</si>
  <si>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</si>
  <si>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</si>
  <si>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</si>
  <si>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</si>
  <si>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</si>
  <si>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</si>
  <si>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</si>
  <si>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</si>
  <si>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</si>
  <si>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</si>
  <si>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</si>
  <si>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</si>
  <si>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</si>
  <si>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</si>
  <si>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</si>
  <si>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</si>
  <si>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</si>
  <si>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</si>
  <si>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</si>
  <si>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</si>
  <si>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</si>
  <si>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</si>
  <si>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</si>
  <si>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</si>
  <si>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</si>
  <si>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</si>
  <si>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</si>
  <si>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</si>
  <si>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</si>
  <si>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</si>
  <si>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</si>
  <si>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</si>
  <si>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</si>
  <si>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</si>
  <si>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</si>
  <si>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</si>
  <si>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</si>
  <si>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</si>
  <si>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</si>
  <si>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</si>
  <si>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</si>
  <si>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</si>
  <si>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</si>
  <si>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</si>
  <si>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</si>
  <si>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</si>
  <si>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</si>
  <si>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</si>
  <si>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</si>
  <si>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</si>
  <si>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</si>
  <si>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</si>
  <si>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</si>
  <si>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</si>
  <si>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</si>
  <si>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</si>
  <si>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</si>
  <si>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</si>
  <si>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</si>
  <si>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</si>
  <si>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</si>
  <si>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</si>
  <si>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</si>
  <si>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</si>
  <si>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</si>
  <si>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</si>
  <si>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</si>
  <si>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</si>
  <si>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</si>
  <si>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</si>
  <si>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</si>
  <si>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</si>
  <si>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</si>
  <si>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</si>
  <si>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</si>
  <si>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</si>
  <si>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</si>
  <si>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</si>
  <si>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</si>
  <si>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</si>
  <si>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</si>
  <si>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</si>
  <si>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</si>
  <si>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</si>
  <si>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</si>
  <si>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</si>
  <si>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</si>
  <si>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</si>
  <si>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</si>
  <si>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</si>
  <si>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</si>
  <si>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</si>
  <si>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</si>
  <si>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</si>
  <si>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</si>
  <si>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</si>
  <si>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</si>
  <si>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</si>
  <si>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</si>
  <si>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</si>
  <si>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</si>
  <si>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</si>
  <si>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</si>
  <si>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</si>
  <si>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</si>
  <si>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</si>
  <si>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</si>
  <si>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</si>
  <si>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</si>
  <si>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</si>
  <si>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</si>
  <si>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</si>
  <si>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</si>
  <si>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</si>
  <si>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</si>
  <si>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</si>
  <si>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</si>
  <si>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</si>
  <si>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</si>
  <si>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</si>
  <si>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</si>
  <si>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</si>
  <si>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</si>
  <si>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</si>
  <si>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</si>
  <si>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</si>
  <si>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</si>
  <si>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</si>
  <si>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</si>
  <si>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</si>
  <si>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</si>
  <si>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</si>
  <si>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</si>
  <si>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</si>
  <si>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</si>
  <si>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</si>
  <si>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</si>
  <si>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</si>
  <si>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</si>
  <si>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</si>
  <si>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</si>
  <si>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</si>
  <si>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</si>
  <si>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</si>
  <si>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</si>
  <si>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</si>
  <si>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</si>
  <si>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</si>
  <si>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</si>
  <si>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</si>
  <si>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</si>
  <si>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</si>
  <si>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</si>
  <si>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</si>
  <si>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</si>
  <si>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</si>
  <si>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</si>
  <si>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</si>
  <si>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</si>
  <si>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</si>
  <si>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</si>
  <si>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</si>
  <si>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</si>
  <si>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</si>
  <si>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</si>
  <si>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</si>
  <si>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</si>
  <si>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</si>
  <si>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</si>
  <si>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</si>
  <si>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</si>
  <si>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</si>
  <si>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</si>
  <si>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</si>
  <si>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</si>
  <si>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</si>
  <si>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</si>
  <si>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</si>
  <si>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</si>
  <si>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</si>
  <si>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</si>
  <si>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</si>
  <si>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</si>
  <si>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</si>
  <si>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</si>
  <si>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</si>
  <si>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</si>
  <si>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</si>
  <si>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</si>
  <si>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</si>
  <si>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</si>
  <si>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</si>
  <si>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</si>
  <si>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</si>
  <si>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</si>
  <si>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</si>
  <si>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</si>
  <si>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</si>
  <si>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</si>
  <si>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</si>
  <si>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</si>
  <si>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</si>
  <si>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</si>
  <si>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</si>
  <si>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</si>
  <si>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</si>
  <si>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</si>
  <si>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</si>
  <si>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</si>
  <si>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</si>
  <si>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</si>
  <si>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</si>
  <si>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</si>
  <si>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</si>
  <si>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</si>
  <si>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</si>
  <si>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</si>
  <si>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</si>
  <si>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</si>
  <si>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</si>
  <si>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</si>
  <si>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</si>
  <si>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</si>
  <si>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</si>
  <si>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</si>
  <si>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</si>
  <si>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</si>
  <si>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</si>
  <si>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</si>
  <si>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</si>
  <si>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</si>
  <si>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</si>
  <si>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</si>
  <si>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</si>
  <si>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</si>
  <si>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</si>
  <si>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</si>
  <si>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</si>
  <si>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</si>
  <si>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</si>
  <si>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</si>
  <si>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</si>
  <si>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</si>
  <si>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</si>
  <si>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</si>
  <si>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</si>
  <si>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</si>
  <si>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</si>
  <si>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</si>
  <si>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</si>
  <si>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</si>
  <si>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</si>
  <si>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</si>
  <si>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</si>
  <si>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</si>
  <si>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</si>
  <si>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</si>
  <si>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</si>
  <si>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</si>
  <si>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</si>
  <si>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</si>
  <si>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</si>
  <si>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</si>
  <si>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</si>
  <si>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</si>
  <si>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</si>
  <si>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</si>
  <si>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</si>
  <si>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</si>
  <si>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</si>
  <si>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</si>
  <si>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</si>
  <si>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</si>
  <si>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</si>
  <si>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</si>
  <si>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</si>
  <si>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</si>
  <si>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</si>
  <si>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</si>
  <si>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</si>
  <si>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</si>
  <si>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</si>
  <si>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</si>
  <si>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</si>
  <si>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</si>
  <si>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</si>
  <si>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</si>
  <si>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</si>
  <si>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</si>
  <si>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</si>
  <si>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</si>
  <si>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</si>
  <si>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</si>
  <si>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</si>
  <si>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</si>
  <si>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</si>
  <si>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</si>
  <si>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</si>
  <si>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</si>
  <si>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</si>
  <si>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</si>
  <si>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</si>
  <si>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</si>
  <si>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</si>
  <si>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</si>
  <si>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</si>
  <si>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</si>
  <si>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</si>
  <si>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</si>
  <si>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</si>
  <si>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</si>
  <si>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</si>
  <si>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</si>
  <si>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</si>
  <si>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</si>
  <si>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</si>
  <si>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</si>
  <si>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</si>
  <si>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</si>
  <si>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</si>
  <si>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</si>
  <si>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</si>
  <si>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</si>
  <si>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</si>
  <si>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</si>
  <si>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</si>
  <si>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</si>
  <si>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</si>
  <si>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</si>
  <si>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</si>
  <si>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</si>
  <si>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</si>
  <si>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</si>
  <si>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</si>
  <si>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</si>
  <si>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</si>
  <si>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</si>
  <si>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</si>
  <si>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</si>
  <si>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</si>
  <si>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</si>
  <si>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</si>
  <si>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</si>
  <si>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</si>
  <si>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</si>
  <si>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</si>
  <si>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</si>
  <si>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</si>
  <si>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</si>
  <si>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</si>
  <si>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</si>
  <si>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</si>
  <si>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</si>
  <si>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</si>
  <si>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</si>
  <si>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</si>
  <si>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</si>
  <si>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</si>
  <si>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</si>
  <si>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</si>
  <si>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</si>
  <si>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</si>
  <si>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</si>
  <si>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</si>
  <si>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</si>
  <si>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</si>
  <si>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</si>
  <si>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</si>
  <si>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</si>
  <si>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</si>
  <si>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</si>
  <si>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</si>
  <si>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</si>
  <si>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</si>
  <si>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</si>
  <si>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</si>
  <si>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</si>
  <si>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</si>
  <si>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</si>
  <si>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</si>
  <si>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</si>
  <si>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</si>
  <si>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</si>
  <si>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</si>
  <si>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</si>
  <si>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</si>
  <si>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</si>
  <si>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</si>
  <si>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</si>
  <si>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</si>
  <si>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</si>
  <si>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</si>
  <si>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</si>
  <si>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</si>
  <si>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</si>
  <si>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</si>
  <si>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</si>
  <si>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</si>
  <si>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</si>
  <si>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</si>
  <si>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</si>
  <si>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</si>
  <si>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</si>
  <si>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</si>
  <si>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</si>
  <si>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</si>
  <si>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</si>
  <si>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</si>
  <si>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</si>
  <si>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</si>
  <si>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</si>
  <si>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</si>
  <si>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</si>
  <si>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</si>
  <si>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</si>
  <si>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</si>
  <si>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</si>
  <si>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</si>
  <si>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</si>
  <si>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</si>
  <si>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</si>
  <si>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</si>
  <si>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</si>
  <si>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</si>
  <si>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</si>
  <si>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</si>
  <si>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</si>
  <si>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</si>
  <si>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</si>
  <si>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</si>
  <si>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</si>
  <si>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</si>
  <si>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</si>
  <si>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</si>
  <si>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</si>
  <si>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</si>
  <si>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</si>
  <si>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</si>
  <si>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</si>
  <si>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</si>
  <si>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</si>
  <si>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</si>
  <si>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</si>
  <si>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</si>
  <si>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</si>
  <si>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</si>
  <si>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</si>
  <si>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</si>
  <si>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</si>
  <si>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</si>
  <si>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</si>
  <si>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</si>
  <si>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</si>
  <si>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</si>
  <si>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</si>
  <si>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</si>
  <si>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</si>
  <si>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</si>
  <si>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</si>
  <si>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</si>
  <si>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</si>
  <si>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</si>
  <si>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</si>
  <si>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</si>
  <si>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</si>
  <si>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</si>
  <si>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</si>
  <si>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</si>
  <si>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</si>
  <si>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</si>
  <si>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</si>
  <si>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</si>
  <si>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</si>
  <si>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</si>
  <si>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</si>
  <si>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</si>
  <si>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</si>
  <si>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</si>
  <si>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</si>
  <si>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</si>
  <si>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</si>
  <si>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</si>
  <si>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</si>
  <si>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</si>
  <si>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</si>
  <si>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</si>
  <si>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</si>
  <si>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</si>
  <si>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</si>
  <si>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</si>
  <si>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</si>
  <si>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</si>
  <si>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</si>
  <si>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</si>
  <si>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</si>
  <si>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</si>
  <si>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</si>
  <si>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</si>
  <si>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</si>
  <si>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</si>
  <si>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</si>
  <si>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</si>
  <si>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</si>
  <si>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</si>
  <si>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</si>
  <si>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</si>
  <si>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</si>
  <si>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</si>
  <si>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</si>
  <si>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</si>
  <si>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</si>
  <si>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</si>
  <si>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</si>
  <si>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</si>
  <si>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</si>
  <si>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</si>
  <si>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</si>
  <si>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</si>
  <si>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</si>
  <si>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</si>
  <si>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</si>
  <si>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</si>
  <si>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</si>
  <si>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</si>
  <si>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</si>
  <si>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</si>
  <si>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</si>
  <si>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</si>
  <si>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</si>
  <si>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</si>
  <si>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</si>
  <si>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</si>
  <si>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</si>
  <si>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</si>
  <si>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</si>
  <si>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</si>
  <si>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</si>
  <si>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</si>
  <si>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</si>
  <si>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</si>
  <si>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</si>
  <si>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</si>
  <si>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</si>
  <si>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</si>
  <si>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</si>
  <si>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</si>
  <si>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</si>
  <si>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</si>
  <si>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</si>
  <si>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</si>
  <si>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</si>
  <si>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</si>
  <si>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</si>
  <si>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</si>
  <si>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</si>
  <si>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</si>
  <si>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</si>
  <si>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</si>
  <si>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</si>
  <si>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</si>
  <si>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</si>
  <si>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</si>
  <si>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</si>
  <si>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</si>
  <si>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</si>
  <si>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</si>
  <si>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</si>
  <si>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</si>
  <si>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</si>
  <si>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</si>
  <si>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</si>
  <si>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</si>
  <si>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</si>
  <si>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</si>
  <si>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</si>
  <si>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</si>
  <si>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</si>
  <si>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</si>
  <si>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</si>
  <si>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</si>
  <si>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</si>
  <si>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</si>
  <si>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</si>
  <si>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</si>
  <si>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</si>
  <si>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</si>
  <si>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</si>
  <si>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</si>
  <si>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</si>
  <si>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</si>
  <si>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</si>
  <si>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</si>
  <si>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</si>
  <si>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</si>
  <si>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</si>
  <si>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</si>
  <si>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</si>
  <si>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</si>
  <si>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</si>
  <si>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</si>
  <si>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</si>
  <si>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</si>
  <si>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</si>
  <si>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</si>
  <si>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</si>
  <si>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</si>
  <si>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</si>
  <si>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</si>
  <si>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</si>
  <si>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</si>
  <si>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</si>
  <si>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</si>
  <si>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</si>
  <si>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</si>
  <si>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</si>
  <si>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</si>
  <si>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</si>
  <si>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</si>
  <si>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</si>
  <si>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</si>
  <si>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</si>
  <si>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</si>
  <si>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</si>
  <si>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</si>
  <si>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</si>
  <si>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</si>
  <si>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</si>
  <si>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</si>
  <si>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</si>
  <si>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</si>
  <si>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</si>
  <si>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</si>
  <si>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</si>
  <si>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</si>
  <si>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</si>
  <si>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</si>
  <si>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</si>
  <si>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</si>
  <si>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</si>
  <si>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</si>
  <si>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</si>
  <si>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</si>
  <si>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</si>
  <si>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</si>
  <si>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</si>
  <si>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</si>
  <si>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</si>
  <si>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</si>
  <si>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</si>
  <si>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</si>
  <si>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</si>
  <si>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</si>
  <si>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</si>
  <si>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</si>
  <si>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</si>
  <si>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</si>
  <si>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</si>
  <si>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</si>
  <si>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</si>
  <si>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</si>
  <si>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</si>
  <si>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</si>
  <si>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</si>
  <si>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</si>
  <si>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</si>
  <si>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</si>
  <si>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</si>
  <si>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</si>
  <si>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</si>
  <si>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</si>
  <si>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</si>
  <si>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</si>
  <si>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</si>
  <si>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</si>
  <si>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</si>
  <si>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</si>
  <si>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</si>
  <si>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</si>
  <si>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</si>
  <si>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</si>
  <si>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</si>
  <si>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</si>
  <si>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</si>
  <si>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</si>
  <si>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</si>
  <si>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</si>
  <si>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</si>
  <si>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</si>
  <si>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</si>
  <si>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</si>
  <si>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</si>
  <si>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</si>
  <si>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</si>
  <si>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</si>
  <si>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</si>
  <si>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</si>
  <si>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</si>
  <si>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</si>
  <si>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</si>
  <si>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</si>
  <si>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</si>
  <si>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</si>
  <si>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</si>
  <si>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</si>
  <si>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</si>
  <si>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</si>
  <si>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</si>
  <si>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</si>
  <si>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</si>
  <si>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</si>
  <si>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</si>
  <si>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</si>
  <si>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</si>
  <si>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</si>
  <si>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</si>
  <si>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</si>
  <si>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</si>
  <si>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</si>
  <si>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</si>
  <si>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</si>
  <si>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</si>
  <si>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</si>
  <si>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</si>
  <si>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</si>
  <si>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</si>
  <si>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</si>
  <si>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</si>
  <si>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</si>
  <si>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</si>
  <si>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</si>
  <si>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</si>
  <si>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</si>
  <si>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</si>
  <si>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</si>
  <si>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</si>
  <si>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</si>
  <si>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</si>
  <si>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</si>
  <si>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</si>
  <si>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</si>
  <si>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</si>
  <si>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</si>
  <si>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</si>
  <si>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</si>
  <si>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</si>
  <si>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</si>
  <si>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</si>
  <si>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</si>
  <si>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</si>
  <si>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</si>
  <si>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</si>
  <si>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</si>
  <si>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</si>
  <si>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</si>
  <si>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</si>
  <si>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</si>
  <si>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</si>
  <si>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</si>
  <si>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</si>
  <si>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</si>
  <si>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</si>
  <si>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</si>
  <si>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</si>
  <si>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</si>
  <si>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</si>
  <si>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</si>
  <si>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</si>
  <si>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</si>
  <si>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</si>
  <si>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</si>
  <si>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</si>
  <si>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</si>
  <si>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</si>
  <si>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</si>
  <si>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</si>
  <si>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</si>
  <si>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</si>
  <si>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</si>
  <si>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</si>
  <si>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</si>
  <si>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</si>
  <si>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</si>
  <si>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</si>
  <si>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</si>
  <si>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</si>
  <si>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</si>
  <si>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</si>
  <si>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</si>
  <si>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</si>
  <si>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</si>
  <si>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</si>
  <si>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</si>
  <si>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</si>
  <si>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</si>
  <si>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</si>
  <si>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</si>
  <si>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</si>
  <si>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</si>
  <si>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</si>
  <si>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</si>
  <si>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</si>
  <si>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</si>
  <si>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</si>
  <si>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</si>
  <si>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</si>
  <si>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</si>
  <si>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</si>
  <si>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</si>
  <si>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</si>
  <si>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</si>
  <si>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</si>
  <si>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</si>
  <si>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</si>
  <si>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</si>
  <si>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</si>
  <si>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</si>
  <si>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</si>
  <si>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</si>
  <si>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</si>
  <si>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</si>
  <si>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</si>
  <si>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</si>
  <si>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</si>
  <si>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</si>
  <si>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</si>
  <si>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</si>
  <si>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</si>
  <si>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</si>
  <si>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</si>
  <si>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</si>
  <si>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</si>
  <si>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</si>
  <si>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</si>
  <si>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</si>
  <si>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</si>
  <si>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</si>
  <si>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</si>
  <si>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</si>
  <si>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</si>
  <si>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</si>
  <si>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</si>
  <si>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</si>
  <si>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</si>
  <si>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</si>
  <si>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</si>
  <si>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</si>
  <si>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</si>
  <si>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</si>
  <si>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</si>
  <si>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</si>
  <si>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</si>
  <si>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</si>
  <si>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</si>
  <si>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</si>
  <si>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</si>
  <si>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</si>
  <si>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</si>
  <si>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</si>
  <si>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</si>
  <si>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</si>
  <si>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</si>
  <si>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</si>
  <si>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</si>
  <si>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</si>
  <si>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</si>
  <si>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</si>
  <si>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</si>
  <si>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</si>
  <si>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</si>
  <si>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</si>
  <si>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</si>
  <si>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</si>
  <si>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</si>
  <si>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</si>
  <si>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</si>
  <si>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</si>
  <si>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</si>
  <si>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</si>
  <si>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</si>
  <si>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</si>
  <si>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</si>
  <si>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</si>
  <si>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</si>
  <si>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</si>
  <si>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</si>
  <si>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</si>
  <si>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</si>
  <si>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</si>
  <si>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</si>
  <si>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</si>
  <si>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</si>
  <si>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</si>
  <si>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</si>
  <si>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</si>
  <si>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</si>
  <si>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</si>
  <si>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</si>
  <si>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</si>
  <si>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</si>
  <si>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</si>
  <si>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</si>
  <si>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</si>
  <si>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</si>
  <si>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</si>
  <si>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</si>
  <si>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</si>
  <si>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</si>
  <si>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</si>
  <si>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</si>
  <si>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</si>
  <si>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</si>
  <si>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</si>
  <si>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</si>
  <si>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</si>
  <si>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</si>
  <si>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</si>
  <si>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</si>
  <si>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</si>
  <si>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</si>
  <si>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</si>
  <si>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</si>
  <si>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</si>
  <si>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</si>
  <si>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</si>
  <si>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</si>
  <si>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</si>
  <si>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</si>
  <si>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</si>
  <si>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</si>
  <si>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</si>
  <si>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</si>
  <si>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</si>
  <si>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</si>
  <si>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</si>
  <si>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</si>
  <si>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</si>
  <si>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</si>
  <si>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</si>
  <si>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</si>
  <si>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</si>
  <si>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</si>
  <si>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</si>
  <si>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</si>
  <si>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</si>
  <si>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</si>
  <si>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</si>
  <si>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</si>
  <si>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</si>
  <si>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</si>
  <si>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</si>
  <si>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</si>
  <si>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</si>
  <si>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</si>
  <si>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</si>
  <si>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</si>
  <si>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</si>
  <si>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</si>
  <si>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</si>
  <si>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</si>
  <si>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</si>
  <si>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</si>
  <si>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</si>
  <si>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</si>
  <si>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</si>
  <si>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</si>
  <si>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</si>
  <si>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</si>
  <si>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</si>
  <si>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</si>
  <si>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</si>
  <si>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</si>
  <si>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</si>
  <si>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</si>
  <si>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</si>
  <si>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</si>
  <si>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</si>
  <si>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</si>
  <si>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</si>
  <si>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</si>
  <si>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</si>
  <si>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</si>
  <si>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</si>
  <si>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</si>
  <si>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</si>
  <si>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</si>
  <si>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</si>
  <si>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</si>
  <si>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</si>
  <si>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</si>
  <si>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</si>
  <si>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</si>
  <si>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</si>
  <si>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</si>
  <si>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</si>
  <si>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</si>
  <si>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</si>
  <si>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</si>
  <si>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</si>
  <si>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</si>
  <si>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</si>
  <si>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</si>
  <si>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</si>
  <si>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</si>
  <si>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</si>
  <si>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</si>
  <si>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</si>
  <si>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</si>
  <si>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</si>
  <si>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</si>
  <si>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</si>
  <si>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</si>
  <si>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</si>
  <si>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</si>
  <si>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</si>
  <si>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</si>
  <si>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</si>
  <si>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</si>
  <si>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</si>
  <si>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</si>
  <si>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</si>
  <si>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</si>
  <si>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</si>
  <si>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</si>
  <si>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</si>
  <si>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</si>
  <si>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</si>
  <si>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</si>
  <si>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</si>
  <si>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</si>
  <si>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</si>
  <si>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</si>
  <si>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</si>
  <si>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</si>
  <si>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</si>
  <si>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</si>
  <si>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</si>
  <si>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</si>
  <si>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</si>
  <si>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</si>
  <si>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</si>
  <si>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</si>
  <si>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</si>
  <si>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</si>
  <si>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</si>
  <si>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</si>
  <si>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</si>
  <si>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</si>
  <si>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</si>
  <si>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</si>
  <si>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</si>
  <si>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</si>
  <si>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</si>
  <si>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</si>
  <si>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</si>
  <si>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</si>
  <si>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</si>
  <si>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</si>
  <si>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</si>
  <si>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</si>
  <si>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</si>
  <si>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</si>
  <si>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</si>
  <si>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</si>
  <si>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</si>
  <si>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</si>
  <si>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</si>
  <si>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</si>
  <si>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</si>
  <si>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</si>
  <si>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</si>
  <si>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</si>
  <si>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</si>
  <si>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</si>
  <si>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</si>
  <si>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</si>
  <si>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</si>
  <si>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</si>
  <si>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</si>
  <si>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</si>
  <si>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</si>
  <si>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</si>
  <si>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</si>
  <si>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</si>
  <si>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</si>
  <si>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</si>
  <si>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</si>
  <si>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</si>
  <si>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</si>
  <si>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</si>
  <si>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</si>
  <si>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</si>
  <si>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</si>
  <si>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</si>
  <si>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</si>
  <si>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</si>
  <si>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</si>
  <si>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</si>
  <si>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</si>
  <si>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</si>
  <si>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</si>
  <si>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</si>
  <si>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</si>
  <si>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</si>
  <si>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</si>
  <si>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</si>
  <si>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</si>
  <si>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</si>
  <si>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</si>
  <si>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</si>
  <si>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</si>
  <si>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</si>
  <si>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</si>
  <si>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</si>
  <si>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</si>
  <si>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</si>
  <si>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</si>
  <si>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</si>
  <si>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</si>
  <si>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</si>
  <si>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</si>
  <si>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</si>
  <si>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</si>
  <si>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</si>
  <si>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</si>
  <si>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</si>
  <si>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</si>
  <si>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</si>
  <si>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</si>
  <si>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</si>
  <si>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</si>
  <si>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</si>
  <si>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</si>
  <si>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</si>
  <si>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</si>
  <si>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</si>
  <si>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</si>
  <si>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</si>
  <si>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</si>
  <si>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</si>
  <si>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</si>
  <si>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</si>
  <si>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</si>
  <si>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</si>
  <si>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</si>
  <si>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</si>
  <si>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</si>
  <si>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</si>
  <si>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</si>
  <si>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</si>
  <si>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</si>
  <si>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</si>
  <si>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</si>
  <si>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</si>
  <si>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</si>
  <si>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</si>
  <si>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</si>
  <si>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</si>
  <si>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</si>
  <si>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</si>
  <si>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</si>
  <si>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</si>
  <si>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</si>
  <si>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</si>
  <si>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</si>
  <si>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</si>
  <si>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</si>
  <si>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</si>
  <si>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</si>
  <si>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</si>
  <si>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</si>
  <si>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</si>
  <si>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</si>
  <si>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</si>
  <si>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</si>
  <si>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</si>
  <si>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</si>
  <si>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</si>
  <si>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</si>
  <si>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</si>
  <si>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</si>
  <si>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</si>
  <si>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</si>
  <si>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</si>
  <si>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</si>
  <si>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</si>
  <si>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</si>
  <si>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</si>
  <si>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</si>
  <si>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</si>
  <si>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</si>
  <si>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</si>
  <si>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</si>
  <si>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</si>
  <si>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</si>
  <si>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</si>
  <si>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</si>
  <si>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</si>
  <si>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</si>
  <si>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</si>
  <si>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</si>
  <si>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</si>
  <si>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</si>
  <si>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</si>
  <si>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</si>
  <si>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</si>
  <si>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</si>
  <si>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</si>
  <si>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</si>
  <si>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</si>
  <si>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</si>
  <si>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</si>
  <si>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</si>
  <si>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</si>
  <si>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</si>
  <si>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</si>
  <si>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</si>
  <si>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</si>
  <si>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</si>
  <si>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</si>
  <si>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</si>
  <si>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</si>
  <si>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</si>
  <si>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</si>
  <si>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</si>
  <si>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</si>
  <si>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</si>
  <si>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</si>
  <si>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</si>
  <si>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</si>
  <si>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</si>
  <si>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</si>
  <si>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</si>
  <si>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</si>
  <si>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</si>
  <si>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</si>
  <si>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</si>
  <si>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</si>
  <si>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</si>
  <si>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</si>
  <si>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</si>
  <si>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</si>
  <si>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</si>
  <si>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</si>
  <si>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</si>
  <si>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</si>
  <si>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</si>
  <si>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</si>
  <si>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</si>
  <si>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</si>
  <si>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</si>
  <si>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</si>
  <si>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</si>
  <si>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</si>
  <si>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</si>
  <si>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</si>
  <si>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</si>
  <si>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</si>
  <si>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</si>
  <si>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</si>
  <si>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</si>
  <si>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</si>
  <si>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</si>
  <si>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</si>
  <si>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</si>
  <si>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</si>
  <si>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</si>
  <si>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</si>
  <si>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</si>
  <si>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</si>
  <si>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</si>
  <si>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</si>
  <si>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</si>
  <si>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</si>
  <si>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</si>
  <si>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</si>
  <si>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</si>
  <si>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</si>
  <si>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</si>
  <si>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</si>
  <si>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</si>
  <si>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</si>
  <si>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</si>
  <si>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</si>
  <si>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</si>
  <si>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</si>
  <si>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</si>
  <si>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</si>
  <si>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</si>
  <si>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</si>
  <si>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</si>
  <si>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</si>
  <si>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</si>
  <si>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</si>
  <si>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</si>
  <si>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</si>
  <si>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</si>
  <si>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</si>
  <si>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</si>
  <si>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</si>
  <si>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</si>
  <si>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</si>
  <si>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</si>
  <si>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</si>
  <si>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</si>
  <si>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</si>
  <si>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</si>
  <si>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</si>
  <si>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</si>
  <si>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</si>
  <si>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</si>
  <si>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</si>
  <si>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</si>
  <si>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</si>
  <si>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</si>
  <si>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</si>
  <si>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</si>
  <si>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</si>
  <si>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</si>
  <si>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</si>
  <si>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</si>
  <si>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</si>
  <si>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</si>
  <si>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</si>
  <si>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</si>
  <si>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</si>
  <si>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</si>
  <si>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</si>
  <si>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</si>
  <si>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</si>
  <si>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</si>
  <si>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</si>
  <si>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</si>
  <si>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</si>
  <si>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</si>
  <si>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</si>
  <si>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</si>
  <si>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</si>
  <si>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</si>
  <si>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</si>
  <si>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</si>
  <si>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</si>
  <si>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</si>
  <si>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</si>
  <si>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</si>
  <si>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</si>
  <si>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</si>
  <si>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</si>
  <si>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</si>
  <si>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</si>
  <si>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</si>
  <si>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</si>
  <si>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</si>
  <si>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</si>
  <si>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</si>
  <si>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</si>
  <si>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</si>
  <si>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</si>
  <si>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</si>
  <si>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</si>
  <si>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</si>
  <si>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</si>
  <si>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</si>
  <si>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</si>
  <si>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</si>
  <si>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</si>
  <si>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</si>
  <si>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</si>
  <si>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</si>
  <si>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</si>
  <si>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</si>
  <si>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</si>
  <si>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</si>
  <si>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</si>
  <si>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</si>
  <si>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</si>
  <si>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</si>
  <si>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</si>
  <si>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</si>
  <si>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</si>
  <si>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</si>
  <si>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</si>
  <si>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</si>
  <si>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</si>
  <si>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</si>
  <si>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</si>
  <si>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</si>
  <si>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</si>
  <si>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</si>
  <si>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</si>
  <si>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</si>
  <si>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</si>
  <si>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</si>
  <si>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</si>
  <si>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</si>
  <si>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</si>
  <si>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</si>
  <si>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</si>
  <si>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</si>
  <si>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</si>
  <si>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</si>
  <si>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</si>
  <si>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</si>
  <si>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</si>
  <si>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</si>
  <si>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</si>
  <si>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</si>
  <si>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</si>
  <si>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</si>
  <si>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</si>
  <si>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</si>
  <si>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</si>
  <si>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</si>
  <si>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</si>
  <si>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</si>
  <si>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</si>
  <si>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</si>
  <si>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</si>
  <si>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</si>
  <si>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</si>
  <si>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</si>
  <si>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</si>
  <si>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</si>
  <si>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</si>
  <si>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</si>
  <si>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</si>
  <si>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</si>
  <si>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</si>
  <si>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</si>
  <si>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</si>
  <si>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</si>
  <si>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</si>
  <si>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</si>
  <si>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</si>
  <si>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</si>
  <si>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</si>
  <si>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</si>
  <si>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</si>
  <si>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</si>
  <si>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</si>
  <si>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</si>
  <si>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</si>
  <si>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</si>
  <si>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</si>
  <si>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</si>
  <si>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</si>
  <si>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</si>
  <si>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</si>
  <si>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</si>
  <si>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</si>
  <si>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</si>
  <si>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</si>
  <si>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</si>
  <si>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</si>
  <si>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</si>
  <si>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</si>
  <si>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</si>
  <si>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</si>
  <si>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</si>
  <si>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</si>
  <si>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</si>
  <si>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</si>
  <si>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</si>
  <si>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</si>
  <si>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</si>
  <si>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</si>
  <si>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</si>
  <si>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</si>
  <si>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</si>
  <si>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</si>
  <si>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</si>
  <si>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</si>
  <si>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</si>
  <si>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</si>
  <si>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</si>
  <si>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</si>
  <si>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</si>
  <si>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</si>
  <si>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</si>
  <si>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</si>
  <si>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</si>
  <si>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</si>
  <si>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</si>
  <si>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</si>
  <si>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</si>
  <si>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</si>
  <si>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</si>
  <si>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</si>
  <si>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</si>
  <si>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</si>
  <si>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</si>
  <si>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</si>
  <si>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</si>
  <si>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</si>
  <si>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</si>
  <si>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</si>
  <si>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</si>
  <si>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</si>
  <si>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</si>
  <si>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</si>
  <si>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</si>
  <si>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</si>
  <si>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</si>
  <si>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</si>
  <si>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</si>
  <si>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</si>
  <si>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</si>
  <si>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</si>
  <si>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</si>
  <si>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</si>
  <si>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</si>
  <si>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</si>
  <si>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</si>
  <si>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</si>
  <si>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</si>
  <si>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</si>
  <si>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</si>
  <si>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</si>
  <si>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</si>
  <si>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</si>
  <si>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</si>
  <si>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</si>
  <si>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</si>
  <si>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</si>
  <si>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</si>
  <si>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</si>
  <si>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</si>
  <si>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</si>
  <si>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</si>
  <si>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</si>
  <si>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</si>
  <si>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</si>
  <si>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</si>
  <si>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</si>
  <si>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</si>
  <si>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</si>
  <si>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</si>
  <si>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</si>
  <si>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</si>
  <si>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</si>
  <si>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</si>
  <si>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</si>
  <si>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</si>
  <si>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</si>
  <si>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</si>
  <si>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</si>
  <si>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</si>
  <si>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</si>
  <si>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</si>
  <si>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</si>
  <si>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</si>
  <si>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</si>
  <si>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</si>
  <si>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</si>
  <si>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</si>
  <si>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</si>
  <si>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</si>
  <si>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</si>
  <si>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</si>
  <si>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</si>
  <si>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</si>
  <si>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</si>
  <si>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</si>
  <si>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</si>
  <si>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</si>
  <si>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</si>
  <si>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</si>
  <si>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</si>
  <si>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</si>
  <si>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</si>
  <si>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</si>
  <si>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</si>
  <si>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</si>
  <si>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</si>
  <si>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</si>
  <si>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</si>
  <si>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</si>
  <si>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</si>
  <si>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</si>
  <si>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</si>
  <si>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</si>
  <si>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</si>
  <si>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</si>
  <si>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</si>
  <si>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</si>
  <si>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</si>
  <si>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</si>
  <si>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</si>
  <si>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</si>
  <si>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</si>
  <si>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</si>
  <si>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</si>
  <si>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</si>
  <si>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</si>
  <si>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</si>
  <si>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</si>
  <si>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</si>
  <si>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</si>
  <si>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</si>
  <si>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</si>
  <si>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</si>
  <si>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</si>
  <si>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</si>
  <si>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</si>
  <si>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</si>
  <si>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</si>
  <si>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</si>
  <si>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</si>
  <si>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</si>
  <si>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</si>
  <si>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</si>
  <si>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</si>
  <si>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</si>
  <si>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</si>
  <si>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</si>
  <si>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</si>
  <si>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</si>
  <si>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</si>
  <si>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</si>
  <si>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</si>
  <si>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</si>
  <si>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</si>
  <si>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</si>
  <si>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</si>
  <si>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</si>
  <si>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</si>
  <si>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</si>
  <si>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</si>
  <si>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</si>
  <si>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</si>
  <si>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</si>
  <si>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</si>
  <si>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</si>
  <si>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</si>
  <si>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</si>
  <si>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</si>
  <si>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</si>
  <si>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</si>
  <si>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</si>
  <si>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</si>
  <si>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</si>
  <si>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</si>
  <si>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</si>
  <si>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</si>
  <si>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</si>
  <si>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</si>
  <si>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</si>
  <si>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</si>
  <si>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</si>
  <si>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</si>
  <si>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</si>
  <si>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</si>
  <si>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</si>
  <si>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</si>
  <si>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</si>
  <si>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</si>
  <si>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</si>
  <si>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</si>
  <si>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</si>
  <si>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</si>
  <si>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</si>
  <si>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</si>
  <si>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</si>
  <si>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</si>
  <si>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</si>
  <si>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</si>
  <si>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</si>
  <si>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</si>
  <si>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</si>
  <si>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</si>
  <si>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</si>
  <si>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</si>
  <si>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</si>
  <si>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</si>
  <si>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</si>
  <si>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</si>
  <si>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</si>
  <si>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</si>
  <si>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</si>
  <si>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</si>
  <si>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</si>
  <si>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</si>
  <si>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</si>
  <si>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</si>
  <si>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</si>
  <si>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</si>
  <si>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</si>
  <si>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</si>
  <si>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</si>
  <si>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</si>
  <si>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</si>
  <si>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</si>
  <si>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</si>
  <si>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</si>
  <si>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</si>
  <si>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</si>
  <si>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</si>
  <si>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</si>
  <si>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</si>
  <si>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</si>
  <si>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</si>
  <si>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</si>
  <si>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</si>
  <si>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</si>
  <si>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</si>
  <si>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</si>
  <si>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</si>
  <si>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</si>
  <si>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</si>
  <si>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</si>
  <si>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</si>
  <si>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</si>
  <si>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</si>
  <si>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</si>
  <si>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</si>
  <si>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</si>
  <si>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</si>
  <si>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</si>
  <si>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</si>
  <si>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</si>
  <si>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</si>
  <si>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</si>
  <si>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</si>
  <si>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</si>
  <si>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</si>
  <si>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</si>
  <si>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</si>
  <si>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</si>
  <si>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</si>
  <si>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</si>
  <si>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</si>
  <si>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</si>
  <si>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</si>
  <si>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</si>
  <si>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</si>
  <si>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</si>
  <si>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</si>
  <si>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</si>
  <si>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</si>
  <si>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</si>
  <si>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</si>
  <si>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</si>
  <si>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</si>
  <si>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</si>
  <si>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</si>
  <si>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</si>
  <si>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</si>
  <si>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</si>
  <si>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</si>
  <si>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</si>
  <si>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</si>
  <si>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</si>
  <si>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</si>
  <si>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</si>
  <si>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</si>
  <si>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</si>
  <si>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</si>
  <si>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</si>
  <si>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</si>
  <si>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</si>
  <si>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</si>
  <si>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</si>
  <si>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</si>
  <si>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</si>
  <si>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</si>
  <si>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</si>
  <si>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</si>
  <si>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</si>
  <si>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</si>
  <si>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</si>
  <si>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</si>
  <si>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</si>
  <si>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</si>
  <si>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</si>
  <si>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</si>
  <si>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</si>
  <si>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</si>
  <si>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</si>
  <si>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</si>
  <si>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</si>
  <si>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</si>
  <si>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</si>
  <si>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</si>
  <si>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</si>
  <si>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</si>
  <si>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</si>
  <si>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</si>
  <si>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</si>
  <si>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</si>
  <si>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</si>
  <si>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</si>
  <si>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</si>
  <si>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</si>
  <si>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</si>
  <si>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</si>
  <si>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</si>
  <si>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</si>
  <si>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</si>
  <si>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</si>
  <si>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</si>
  <si>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</si>
  <si>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</si>
  <si>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</si>
  <si>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</si>
  <si>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</si>
  <si>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</si>
  <si>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</si>
  <si>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</si>
  <si>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</si>
  <si>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</si>
  <si>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</si>
  <si>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</si>
  <si>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</si>
  <si>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</si>
  <si>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</si>
  <si>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</si>
  <si>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</si>
  <si>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</si>
  <si>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</si>
  <si>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</si>
  <si>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</si>
  <si>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</si>
  <si>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</si>
  <si>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</si>
  <si>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</si>
  <si>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</si>
  <si>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</si>
  <si>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</si>
  <si>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</si>
  <si>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</si>
  <si>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</si>
  <si>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</si>
  <si>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</si>
  <si>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</si>
  <si>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</si>
  <si>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</si>
  <si>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</si>
  <si>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</si>
  <si>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</si>
  <si>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</si>
  <si>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</si>
  <si>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</si>
  <si>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</si>
  <si>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</si>
  <si>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</si>
  <si>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</si>
  <si>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</si>
  <si>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</si>
  <si>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</si>
  <si>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</si>
  <si>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</si>
  <si>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</si>
  <si>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</si>
  <si>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</si>
  <si>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</si>
  <si>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</si>
  <si>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</si>
  <si>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</si>
  <si>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</si>
  <si>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</si>
  <si>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</si>
  <si>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</si>
  <si>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</si>
  <si>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</si>
  <si>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</si>
  <si>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</si>
  <si>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</si>
  <si>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</si>
  <si>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</si>
  <si>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</si>
  <si>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</si>
  <si>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</si>
  <si>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</si>
  <si>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</si>
  <si>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</si>
  <si>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</si>
  <si>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</si>
  <si>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</si>
  <si>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</si>
  <si>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</si>
  <si>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</si>
  <si>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</si>
  <si>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</si>
  <si>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</si>
  <si>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</si>
  <si>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</si>
  <si>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</si>
  <si>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</si>
  <si>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</si>
  <si>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</si>
  <si>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</si>
  <si>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</si>
  <si>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</si>
  <si>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</si>
  <si>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</si>
  <si>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</si>
  <si>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</si>
  <si>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</si>
  <si>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</si>
  <si>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</si>
  <si>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</si>
  <si>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</si>
  <si>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</si>
  <si>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</si>
  <si>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</si>
  <si>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</si>
  <si>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</si>
  <si>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</si>
  <si>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</si>
  <si>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</si>
  <si>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</si>
  <si>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</si>
  <si>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</si>
  <si>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</si>
  <si>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</si>
  <si>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</si>
  <si>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</si>
  <si>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</si>
  <si>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</si>
  <si>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</si>
  <si>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</si>
  <si>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</si>
  <si>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</si>
  <si>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</si>
  <si>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</si>
  <si>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</si>
  <si>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</si>
  <si>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</si>
  <si>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</si>
  <si>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</si>
  <si>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</si>
  <si>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</si>
  <si>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</si>
  <si>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</si>
  <si>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</si>
  <si>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</si>
  <si>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</si>
  <si>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</si>
  <si>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</si>
  <si>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</si>
  <si>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</si>
  <si>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</si>
  <si>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</si>
  <si>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</si>
  <si>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</si>
  <si>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</si>
  <si>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</si>
  <si>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</si>
  <si>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</si>
  <si>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</si>
  <si>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</si>
  <si>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</si>
  <si>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</si>
  <si>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</si>
  <si>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</si>
  <si>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</si>
  <si>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</si>
  <si>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</si>
  <si>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</si>
  <si>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</si>
  <si>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</si>
  <si>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</si>
  <si>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</si>
  <si>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</si>
  <si>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</si>
  <si>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</si>
  <si>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</si>
  <si>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</si>
  <si>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</si>
  <si>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</si>
  <si>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</si>
  <si>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</si>
  <si>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</si>
  <si>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</si>
  <si>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</si>
  <si>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</si>
  <si>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</si>
  <si>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</si>
  <si>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</si>
  <si>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</si>
  <si>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</si>
  <si>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</si>
  <si>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</si>
  <si>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</si>
  <si>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</si>
  <si>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</si>
  <si>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</si>
  <si>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</si>
  <si>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</si>
  <si>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</si>
  <si>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</si>
  <si>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</si>
  <si>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</si>
  <si>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</si>
  <si>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</si>
  <si>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</si>
  <si>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</si>
  <si>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</si>
  <si>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</si>
  <si>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</si>
  <si>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</si>
  <si>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</si>
  <si>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</si>
  <si>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</si>
  <si>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</si>
  <si>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</si>
  <si>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</si>
  <si>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</si>
  <si>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</si>
  <si>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</si>
  <si>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</si>
  <si>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</si>
  <si>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</si>
  <si>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</si>
  <si>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</si>
  <si>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</si>
  <si>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</si>
  <si>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</si>
  <si>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</si>
  <si>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</si>
  <si>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</si>
  <si>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</si>
  <si>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</si>
  <si>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</si>
  <si>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</si>
  <si>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</si>
  <si>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</si>
  <si>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</si>
  <si>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</si>
  <si>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</si>
  <si>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</si>
  <si>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</si>
  <si>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</si>
  <si>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</si>
  <si>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</si>
  <si>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</si>
  <si>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</si>
  <si>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</si>
  <si>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</si>
  <si>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</si>
  <si>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</si>
  <si>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</si>
  <si>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</si>
  <si>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</si>
  <si>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</si>
  <si>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</si>
  <si>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</si>
  <si>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</si>
  <si>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</si>
  <si>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</si>
  <si>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</si>
  <si>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</si>
  <si>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</si>
  <si>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</si>
  <si>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</si>
  <si>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</si>
  <si>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</si>
  <si>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</si>
  <si>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</si>
  <si>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</si>
  <si>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</si>
  <si>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</si>
  <si>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</si>
  <si>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</si>
  <si>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</si>
  <si>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</si>
  <si>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</si>
  <si>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</si>
  <si>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</si>
  <si>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</si>
  <si>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</si>
  <si>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</si>
  <si>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</si>
  <si>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</si>
  <si>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</si>
  <si>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</si>
  <si>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</si>
  <si>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</si>
  <si>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</si>
  <si>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</si>
  <si>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</si>
  <si>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</si>
  <si>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</si>
  <si>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</si>
  <si>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</si>
  <si>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</si>
  <si>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</si>
  <si>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</si>
  <si>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</si>
  <si>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</si>
  <si>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</si>
  <si>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</si>
  <si>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</si>
  <si>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</si>
  <si>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</si>
  <si>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</si>
  <si>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</si>
  <si>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</si>
  <si>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</si>
  <si>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</si>
  <si>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</si>
  <si>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</si>
  <si>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</si>
  <si>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</si>
  <si>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</si>
  <si>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</si>
  <si>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</si>
  <si>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</si>
  <si>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</si>
  <si>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</si>
  <si>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</si>
  <si>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</si>
  <si>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</si>
  <si>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</si>
  <si>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</si>
  <si>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</si>
  <si>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</si>
  <si>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</si>
  <si>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</si>
  <si>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</si>
  <si>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</si>
  <si>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</si>
  <si>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</si>
  <si>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</si>
  <si>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</si>
  <si>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</si>
  <si>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</si>
  <si>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</si>
  <si>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</si>
  <si>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</si>
  <si>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</si>
  <si>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</si>
  <si>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</si>
  <si>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</si>
  <si>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</si>
  <si>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</si>
  <si>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</si>
  <si>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</si>
  <si>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</si>
  <si>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</si>
  <si>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</si>
  <si>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</si>
  <si>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</si>
  <si>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</si>
  <si>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</si>
  <si>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</si>
  <si>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</si>
  <si>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</si>
  <si>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</si>
  <si>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</si>
  <si>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</si>
  <si>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</si>
  <si>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</si>
  <si>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</si>
  <si>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</si>
  <si>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</si>
  <si>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</si>
  <si>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</si>
  <si>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</si>
  <si>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</si>
  <si>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</si>
  <si>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</si>
  <si>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</si>
  <si>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</si>
  <si>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</si>
  <si>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</si>
  <si>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</si>
  <si>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</si>
  <si>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</si>
  <si>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</si>
  <si>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</si>
  <si>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</si>
  <si>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</si>
  <si>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</si>
  <si>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</si>
  <si>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</si>
  <si>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</si>
  <si>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</si>
  <si>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</si>
  <si>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</si>
  <si>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</si>
  <si>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</si>
  <si>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</si>
  <si>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</si>
  <si>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</si>
  <si>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</si>
  <si>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</si>
  <si>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</si>
  <si>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</si>
  <si>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</si>
  <si>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</si>
  <si>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</si>
  <si>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</si>
  <si>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</si>
  <si>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</si>
  <si>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</si>
  <si>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</si>
  <si>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</si>
  <si>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</si>
  <si>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</si>
  <si>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</si>
  <si>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</si>
  <si>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</si>
  <si>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</si>
  <si>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</si>
  <si>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</si>
  <si>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</si>
  <si>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</si>
  <si>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</si>
  <si>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</si>
  <si>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</si>
  <si>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</si>
  <si>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</si>
  <si>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</si>
  <si>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</si>
  <si>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</si>
  <si>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</si>
  <si>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</si>
  <si>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</si>
  <si>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</si>
  <si>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</si>
  <si>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</si>
  <si>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</si>
  <si>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</si>
  <si>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</si>
  <si>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</si>
  <si>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</si>
  <si>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</si>
  <si>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</si>
  <si>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</si>
  <si>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</si>
  <si>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</si>
  <si>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</si>
  <si>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</si>
  <si>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</si>
  <si>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</si>
  <si>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</si>
  <si>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</si>
  <si>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</si>
  <si>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</si>
  <si>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</si>
  <si>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</si>
  <si>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</si>
  <si>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</si>
  <si>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</si>
  <si>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</si>
  <si>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</si>
  <si>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</si>
  <si>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</si>
  <si>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</si>
  <si>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</si>
  <si>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</si>
  <si>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</si>
  <si>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</si>
  <si>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</si>
  <si>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</si>
  <si>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</si>
  <si>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</si>
  <si>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</si>
  <si>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</si>
  <si>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</si>
  <si>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</si>
  <si>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</si>
  <si>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</si>
  <si>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</si>
  <si>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</si>
  <si>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</si>
  <si>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</si>
  <si>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</si>
  <si>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</si>
  <si>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</si>
  <si>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</si>
  <si>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</si>
  <si>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</si>
  <si>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</si>
  <si>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</si>
  <si>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</si>
  <si>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</si>
  <si>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</si>
  <si>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</si>
  <si>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</si>
  <si>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</si>
  <si>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</si>
  <si>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</si>
  <si>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</si>
  <si>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</si>
  <si>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</si>
  <si>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</si>
  <si>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</si>
  <si>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</si>
  <si>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</si>
  <si>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Motion Industries, Inc.</t>
  </si>
  <si>
    <t>Motion Industries, Inc., Motion Canada, BRASS, AST Bearings, General Tools and Supply, Voorhies, Numatic Engineering, and all subsidiaries and divisions.</t>
  </si>
  <si>
    <t>00-796-0446</t>
  </si>
  <si>
    <t>DUNS Number</t>
  </si>
  <si>
    <t>1605 Alton Road, Birmingham, AL 35210</t>
  </si>
  <si>
    <t>Motion Industries, Inc. is a distributor of products manufactured by other companies and does not manufacturer or contract to manufacture products.  Accordingly Motion Industries, Inc. has responded "No" to the items set forth in question 1 of this survey.</t>
  </si>
  <si>
    <t>Sustainability Team</t>
  </si>
  <si>
    <t xml:space="preserve">MOT-sustainability-sn@motion.com </t>
  </si>
  <si>
    <t xml:space="preserve">205-956-1122 </t>
  </si>
  <si>
    <t>Joe Limbaugh</t>
  </si>
  <si>
    <t>Executive Vice President Chief Operations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</si>
</sst>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0" xfId="0" applyFill="1"/>
    <xf numFmtId="0" fontId="0" fillId="0" borderId="0" xfId="0" applyFill="1" applyProtection="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9">
    <dxf>
      <fill>
        <patternFill>
          <bgColor rgb="FFFFFF00"/>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064EE7F7-AE7B-41C9-90D3-F6595330761E}"/>
    </customSheetView>
    <customSheetView guid="{C59130F4-2E03-5E48-94CE-6E4A0484DB9E}" showAutoFilter="1">
      <selection activeCell="C1" sqref="C1:D65536"/>
      <pageMargins left="0" right="0" top="0" bottom="0" header="0" footer="0"/>
      <pageSetup orientation="portrait"/>
      <headerFooter alignWithMargins="0"/>
      <autoFilter ref="B1:C1" xr:uid="{6DAE009E-5EB5-46D5-B356-25D5F2747D22}"/>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1" sqref="D21:J2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7"/>
      <c r="B1" s="338"/>
      <c r="C1" s="338"/>
      <c r="D1" s="338"/>
      <c r="E1" s="338"/>
      <c r="F1" s="338"/>
      <c r="G1" s="338"/>
      <c r="H1" s="338"/>
      <c r="I1" s="338"/>
      <c r="J1" s="338"/>
      <c r="K1" s="339"/>
      <c r="L1" s="103"/>
      <c r="P1" s="3"/>
      <c r="Q1" s="3"/>
      <c r="R1" s="3"/>
      <c r="S1" s="3"/>
      <c r="T1" s="3"/>
      <c r="U1" s="3"/>
      <c r="V1" s="3"/>
      <c r="W1" s="3"/>
      <c r="X1" s="3"/>
      <c r="Y1" s="3"/>
      <c r="Z1" s="3"/>
      <c r="AA1" s="3"/>
      <c r="AB1" s="3"/>
      <c r="AC1" s="3"/>
      <c r="AD1" s="3"/>
      <c r="AE1" s="3"/>
      <c r="AF1" s="3"/>
      <c r="AG1" s="3"/>
      <c r="AH1" s="3"/>
    </row>
    <row r="2" spans="1:34" ht="81.75" customHeight="1">
      <c r="A2" s="28"/>
      <c r="B2" s="304"/>
      <c r="C2" s="29"/>
      <c r="D2" s="340" t="str">
        <f ca="1">OFFSET(L!$C$1,MATCH("Declaration"&amp;ADDRESS(ROW(),COLUMN(),4),L!$A:$A,0)-1,SL,,)</f>
        <v>Extended Mineral Reporting Template (EMRT)</v>
      </c>
      <c r="E2" s="341"/>
      <c r="F2" s="341"/>
      <c r="G2" s="341"/>
      <c r="H2" s="341"/>
      <c r="I2" s="341"/>
      <c r="J2" s="34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7" t="str">
        <f ca="1">OFFSET(L!$C$1,MATCH("Declaration"&amp;ADDRESS(ROW(),COLUMN(),4),L!$A:$A,0)-1,SL,,)</f>
        <v>The purpose of this document is to collect sourcing information on cobalt or natural mica.</v>
      </c>
      <c r="C4" s="347"/>
      <c r="D4" s="347"/>
      <c r="E4" s="347"/>
      <c r="F4" s="347"/>
      <c r="G4" s="347"/>
      <c r="H4" s="347"/>
      <c r="I4" s="351" t="str">
        <f ca="1">OFFSET(L!$C$1,MATCH("Declaration"&amp;ADDRESS(ROW(),COLUMN(),4),L!$A:$A,0)-1,SL,,)</f>
        <v>Link to Terms &amp; Conditions</v>
      </c>
      <c r="J4" s="35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0"/>
      <c r="L6" s="105" t="s">
        <v>19</v>
      </c>
      <c r="P6" s="3"/>
      <c r="Q6" s="3"/>
      <c r="R6" s="3"/>
      <c r="S6" s="3"/>
      <c r="T6" s="3"/>
      <c r="U6" s="3"/>
      <c r="V6" s="3"/>
      <c r="W6" s="3"/>
      <c r="X6" s="3"/>
      <c r="Y6" s="3"/>
      <c r="Z6" s="3"/>
      <c r="AA6" s="3"/>
      <c r="AB6" s="3"/>
      <c r="AC6" s="3"/>
      <c r="AD6" s="3"/>
      <c r="AE6" s="3"/>
      <c r="AF6" s="3"/>
      <c r="AG6" s="3"/>
      <c r="AH6" s="3"/>
    </row>
    <row r="7" spans="1:34" ht="15.75">
      <c r="A7" s="28"/>
      <c r="B7" s="352" t="str">
        <f ca="1">OFFSET(L!$C$1,MATCH("Declaration"&amp;ADDRESS(ROW(),COLUMN(),4),L!$A:$A,0)-1,SL,,)</f>
        <v>Company Information</v>
      </c>
      <c r="C7" s="352"/>
      <c r="D7" s="352"/>
      <c r="E7" s="352"/>
      <c r="F7" s="352"/>
      <c r="G7" s="352"/>
      <c r="H7" s="352"/>
      <c r="I7" s="352"/>
      <c r="J7" s="35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3" t="s">
        <v>12819</v>
      </c>
      <c r="E8" s="344"/>
      <c r="F8" s="344"/>
      <c r="G8" s="344"/>
      <c r="H8" s="344"/>
      <c r="I8" s="344"/>
      <c r="J8" s="34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1" t="s">
        <v>20</v>
      </c>
      <c r="E9" s="362"/>
      <c r="F9" s="362"/>
      <c r="G9" s="363"/>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3" t="str">
        <f ca="1">OFFSET(L!$C$1,MATCH("Declaration"&amp;ADDRESS(ROW(),COLUMN(),4)&amp;LEFT($D$9,1),L!$A:$A,0)-1,SL,,)</f>
        <v>Description of Scope:</v>
      </c>
      <c r="C10" s="113"/>
      <c r="D10" s="348" t="s">
        <v>12820</v>
      </c>
      <c r="E10" s="349"/>
      <c r="F10" s="349"/>
      <c r="G10" s="349"/>
      <c r="H10" s="349"/>
      <c r="I10" s="349"/>
      <c r="J10" s="350"/>
      <c r="K10" s="30"/>
      <c r="L10" s="105"/>
      <c r="Q10" s="3"/>
      <c r="R10" s="3"/>
      <c r="S10" s="3"/>
      <c r="T10" s="3"/>
      <c r="U10" s="3"/>
      <c r="V10" s="3"/>
      <c r="W10" s="3"/>
      <c r="X10" s="3"/>
      <c r="Y10" s="3"/>
      <c r="Z10" s="3"/>
      <c r="AA10" s="3"/>
      <c r="AB10" s="3"/>
      <c r="AC10" s="3"/>
      <c r="AD10" s="3"/>
      <c r="AE10" s="3"/>
      <c r="AF10" s="3"/>
      <c r="AG10" s="3"/>
      <c r="AH10" s="3"/>
    </row>
    <row r="11" spans="1:34" ht="15.75">
      <c r="A11" s="32"/>
      <c r="B11" s="354"/>
      <c r="C11" s="113"/>
      <c r="D11" s="355" t="str">
        <f ca="1">IF(D9=Q9,OFFSET(L!$C$1,MATCH("Declaration"&amp;ADDRESS(ROW(),COLUMN(),4),L!$A:$A,0)-1,SL,,),"")</f>
        <v/>
      </c>
      <c r="E11" s="356"/>
      <c r="F11" s="356"/>
      <c r="G11" s="356"/>
      <c r="H11" s="356"/>
      <c r="I11" s="356"/>
      <c r="J11" s="35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12821</v>
      </c>
      <c r="E12" s="335"/>
      <c r="F12" s="335"/>
      <c r="G12" s="335"/>
      <c r="H12" s="335"/>
      <c r="I12" s="335"/>
      <c r="J12" s="33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12822</v>
      </c>
      <c r="E13" s="335"/>
      <c r="F13" s="335"/>
      <c r="G13" s="335"/>
      <c r="H13" s="335"/>
      <c r="I13" s="335"/>
      <c r="J13" s="33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12823</v>
      </c>
      <c r="E14" s="335"/>
      <c r="F14" s="335"/>
      <c r="G14" s="335"/>
      <c r="H14" s="335"/>
      <c r="I14" s="335"/>
      <c r="J14" s="33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12825</v>
      </c>
      <c r="E15" s="335"/>
      <c r="F15" s="335"/>
      <c r="G15" s="335"/>
      <c r="H15" s="335"/>
      <c r="I15" s="335"/>
      <c r="J15" s="33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7" t="s">
        <v>12826</v>
      </c>
      <c r="E16" s="397"/>
      <c r="F16" s="397"/>
      <c r="G16" s="397"/>
      <c r="H16" s="397"/>
      <c r="I16" s="397"/>
      <c r="J16" s="39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12827</v>
      </c>
      <c r="E17" s="335"/>
      <c r="F17" s="335"/>
      <c r="G17" s="335"/>
      <c r="H17" s="335"/>
      <c r="I17" s="335"/>
      <c r="J17" s="33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12828</v>
      </c>
      <c r="E18" s="335"/>
      <c r="F18" s="335"/>
      <c r="G18" s="335"/>
      <c r="H18" s="335"/>
      <c r="I18" s="335"/>
      <c r="J18" s="33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98" t="s">
        <v>12829</v>
      </c>
      <c r="E19" s="398"/>
      <c r="F19" s="398"/>
      <c r="G19" s="398"/>
      <c r="H19" s="398"/>
      <c r="I19" s="398"/>
      <c r="J19" s="39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7" t="s">
        <v>12826</v>
      </c>
      <c r="E20" s="397"/>
      <c r="F20" s="397"/>
      <c r="G20" s="397"/>
      <c r="H20" s="397"/>
      <c r="I20" s="397"/>
      <c r="J20" s="39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12827</v>
      </c>
      <c r="E21" s="335"/>
      <c r="F21" s="335"/>
      <c r="G21" s="335"/>
      <c r="H21" s="335"/>
      <c r="I21" s="335"/>
      <c r="J21" s="33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7">
        <v>45162</v>
      </c>
      <c r="E22" s="36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0"/>
      <c r="E23" s="36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6" t="str">
        <f ca="1">OFFSET(L!$C$1,MATCH("Declaration"&amp;ADDRESS(ROW(),COLUMN(),4),L!$A:$A,0)-1,SL,,)</f>
        <v>Answer</v>
      </c>
      <c r="E25" s="36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23</v>
      </c>
      <c r="E26" s="328"/>
      <c r="F26" s="9"/>
      <c r="G26" s="322" t="s">
        <v>12824</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28</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4" t="s">
        <v>23</v>
      </c>
      <c r="E29" s="365"/>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8" t="str">
        <f ca="1">D25</f>
        <v>Answer</v>
      </c>
      <c r="E31" s="35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8" t="str">
        <f ca="1">D25</f>
        <v>Answer</v>
      </c>
      <c r="E37" s="358"/>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8" t="str">
        <f ca="1">D25</f>
        <v>Answer</v>
      </c>
      <c r="E43" s="358"/>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8" t="str">
        <f ca="1">D25</f>
        <v>Answer</v>
      </c>
      <c r="E49" s="358"/>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8" t="str">
        <f ca="1">D25</f>
        <v>Answer</v>
      </c>
      <c r="E55" s="358"/>
      <c r="F55" s="15"/>
      <c r="G55" s="38" t="str">
        <f ca="1">G25</f>
        <v>Comments</v>
      </c>
      <c r="H55" s="369"/>
      <c r="I55" s="369"/>
      <c r="J55" s="36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2"/>
      <c r="E56" s="373"/>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8" t="str">
        <f ca="1">D25</f>
        <v>Answer</v>
      </c>
      <c r="E61" s="358"/>
      <c r="F61" s="15"/>
      <c r="G61" s="38" t="str">
        <f ca="1">G25</f>
        <v>Comments</v>
      </c>
      <c r="H61" s="369" t="str">
        <f>IF(Q69="(*)","Click here to enter smelter names","")</f>
        <v/>
      </c>
      <c r="I61" s="369"/>
      <c r="J61" s="36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8" t="str">
        <f ca="1">OFFSET(L!$C$1,MATCH("Declaration"&amp;ADDRESS(ROW(),COLUMN(),4),L!$A:$A,0)-1,SL,,)</f>
        <v>Answer the Following Questions at a Company Level</v>
      </c>
      <c r="C67" s="378"/>
      <c r="D67" s="378"/>
      <c r="E67" s="378"/>
      <c r="F67" s="378"/>
      <c r="G67" s="378"/>
      <c r="H67" s="378"/>
      <c r="I67" s="378"/>
      <c r="J67" s="37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6" t="str">
        <f ca="1">D25</f>
        <v>Answer</v>
      </c>
      <c r="E68" s="366"/>
      <c r="F68" s="47"/>
      <c r="G68" s="366" t="str">
        <f ca="1">G25</f>
        <v>Comments</v>
      </c>
      <c r="H68" s="366" t="e">
        <f>HLOOKUP(SL,LT,$O68,0)</f>
        <v>#NAME?</v>
      </c>
      <c r="I68" s="36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23</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1"/>
      <c r="H70" s="371"/>
      <c r="I70" s="371"/>
      <c r="J70" s="37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23</v>
      </c>
      <c r="E71" s="328"/>
      <c r="F71" s="51"/>
      <c r="G71" s="382"/>
      <c r="H71" s="383"/>
      <c r="I71" s="383"/>
      <c r="J71" s="384"/>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7"/>
      <c r="E73" s="377"/>
      <c r="F73" s="236"/>
      <c r="G73" s="370"/>
      <c r="H73" s="370"/>
      <c r="I73" s="370"/>
      <c r="J73" s="37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23</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23</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79" t="s">
        <v>23</v>
      </c>
      <c r="E79" s="380"/>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1"/>
      <c r="H80" s="371"/>
      <c r="I80" s="371"/>
      <c r="J80" s="37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7" t="s">
        <v>23</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1"/>
      <c r="H82" s="381"/>
      <c r="I82" s="381"/>
      <c r="J82" s="38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7" t="s">
        <v>23</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6" t="str">
        <f>IF(OR($D$8="",$I$3=""),"","Click here to check required fields completion")</f>
        <v/>
      </c>
      <c r="C84" s="376"/>
      <c r="D84" s="376"/>
      <c r="E84" s="376"/>
      <c r="F84" s="376"/>
      <c r="G84" s="376"/>
      <c r="H84" s="376"/>
      <c r="I84" s="376"/>
      <c r="J84" s="376"/>
      <c r="K84" s="30"/>
      <c r="L84" s="103"/>
      <c r="P84" s="3"/>
      <c r="Q84" s="3"/>
      <c r="R84" s="3"/>
      <c r="S84" s="3"/>
      <c r="T84" s="3"/>
      <c r="U84" s="3"/>
      <c r="V84" s="3"/>
      <c r="W84" s="3"/>
      <c r="X84" s="3"/>
      <c r="Y84" s="3">
        <v>86</v>
      </c>
      <c r="Z84" s="3"/>
      <c r="AA84" s="3"/>
      <c r="AB84" s="3"/>
      <c r="AC84" s="3"/>
      <c r="AD84" s="3"/>
      <c r="AE84" s="3"/>
      <c r="AF84" s="3"/>
      <c r="AG84" s="3"/>
      <c r="AH84" s="3"/>
    </row>
    <row r="85" spans="1:34" ht="15.75" thickBot="1">
      <c r="A85" s="374" t="str">
        <f ca="1">OFFSET(L!$C$1,MATCH("General"&amp;"Cpy",L!$A:$A,0)-1,SL,,)</f>
        <v>© 2023 Responsible Minerals Initiative. All rights reserved.</v>
      </c>
      <c r="B85" s="375"/>
      <c r="C85" s="375"/>
      <c r="D85" s="375"/>
      <c r="E85" s="375"/>
      <c r="F85" s="375"/>
      <c r="G85" s="375"/>
      <c r="H85" s="375"/>
      <c r="I85" s="375"/>
      <c r="J85" s="37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8" priority="19">
      <formula>IF($D$28="No",TRUE)</formula>
    </cfRule>
  </conditionalFormatting>
  <conditionalFormatting sqref="D29 D41 D47 D53 D59 D65">
    <cfRule type="expression" dxfId="77" priority="18">
      <formula>IF($D$29="No",TRUE)</formula>
    </cfRule>
  </conditionalFormatting>
  <conditionalFormatting sqref="D34">
    <cfRule type="expression" dxfId="76" priority="10">
      <formula>IF($D$28="No",TRUE)</formula>
    </cfRule>
  </conditionalFormatting>
  <conditionalFormatting sqref="D35">
    <cfRule type="expression" dxfId="75" priority="9">
      <formula>IF($D$29="No",TRUE)</formula>
    </cfRule>
  </conditionalFormatting>
  <conditionalFormatting sqref="D40 D46 D52 D58 D64">
    <cfRule type="expression" dxfId="74" priority="148" stopIfTrue="1">
      <formula>IF(AND(OR($D$28="Yes",$D$28=""),D40=""),1,0)</formula>
    </cfRule>
  </conditionalFormatting>
  <conditionalFormatting sqref="D22:E22">
    <cfRule type="expression" dxfId="73" priority="145" stopIfTrue="1">
      <formula>IF($D$22="",TRUE)</formula>
    </cfRule>
  </conditionalFormatting>
  <conditionalFormatting sqref="D26:E26">
    <cfRule type="expression" dxfId="72" priority="123" stopIfTrue="1">
      <formula>IF($D$26="",TRUE)</formula>
    </cfRule>
  </conditionalFormatting>
  <conditionalFormatting sqref="D27:E27">
    <cfRule type="expression" dxfId="71" priority="130" stopIfTrue="1">
      <formula>IF($D$27="",TRUE)</formula>
    </cfRule>
  </conditionalFormatting>
  <conditionalFormatting sqref="D32:E32">
    <cfRule type="expression" dxfId="70" priority="8" stopIfTrue="1">
      <formula>IF(AND(OR($D$26="Yes",$D$26=""),$D$32=""),1,0)</formula>
    </cfRule>
    <cfRule type="expression" dxfId="69" priority="12" stopIfTrue="1">
      <formula>IF($P$26="",TRUE)</formula>
    </cfRule>
  </conditionalFormatting>
  <conditionalFormatting sqref="D33:E33">
    <cfRule type="expression" dxfId="68" priority="11" stopIfTrue="1">
      <formula>IF(AND(OR($D$27="Yes",$D$27=""),$D$33=""),1,0)</formula>
    </cfRule>
    <cfRule type="expression" dxfId="67" priority="13" stopIfTrue="1">
      <formula>IF($P$27="",TRUE)</formula>
    </cfRule>
  </conditionalFormatting>
  <conditionalFormatting sqref="D38:E38 D44:E44 D50:E50 D56:E56 D62:E62">
    <cfRule type="expression" dxfId="66" priority="39" stopIfTrue="1">
      <formula>IF(AND(OR($D$26="No",$D$26="Unknown",$D$26="Not applicable for this declaration",$D$32="No",$D$32="Unknown"),D38=""),1,0)</formula>
    </cfRule>
    <cfRule type="expression" dxfId="65" priority="40" stopIfTrue="1">
      <formula>IF(AND(OR($D$26="Yes",$D$26=""),D38=""),1,0)</formula>
    </cfRule>
  </conditionalFormatting>
  <conditionalFormatting sqref="D39:E39 D45:E45 D51:E51 D57:E57 D63:E63">
    <cfRule type="expression" dxfId="64" priority="147" stopIfTrue="1">
      <formula>IF(AND(OR($D$27="Yes",$D$27=""),D39=""),1,0)</formula>
    </cfRule>
    <cfRule type="expression" dxfId="63" priority="146" stopIfTrue="1">
      <formula>IF(AND(OR($D$27="No",$D$27="Unknown",$D$27="Not applicable for this declaration",$D$33="No",$D$33="Unknown"),D39=""),1,0)</formula>
    </cfRule>
  </conditionalFormatting>
  <conditionalFormatting sqref="D40:E40 D46:E46 D52:E52 D58:E58 D64:E64">
    <cfRule type="expression" dxfId="62" priority="35" stopIfTrue="1">
      <formula>$P$28=""</formula>
    </cfRule>
  </conditionalFormatting>
  <conditionalFormatting sqref="D41:E41 D47:E47 D53:E53 D59:E59 D65:E65">
    <cfRule type="expression" dxfId="61" priority="150" stopIfTrue="1">
      <formula>$P$29=""</formula>
    </cfRule>
    <cfRule type="expression" dxfId="60" priority="151" stopIfTrue="1">
      <formula>IF(AND(OR($D$29="Yes",$D$29=""),D41=""),1,0)</formula>
    </cfRule>
  </conditionalFormatting>
  <conditionalFormatting sqref="D69:E69 D71:E71 D77:E77 D79:E79 D81:E81 D83:E83">
    <cfRule type="expression" dxfId="59" priority="3" stopIfTrue="1">
      <formula>IF(D69="",TRUE)</formula>
    </cfRule>
    <cfRule type="expression" dxfId="58" priority="2" stopIfTrue="1">
      <formula>AND(OR($D$26="No",$D$26="Unknown",$D$26="Not applicable for this declaration"),OR($D$27="No",$D$27="Unknown",$D$27="Not applicable for this declaration"))</formula>
    </cfRule>
  </conditionalFormatting>
  <conditionalFormatting sqref="D74:E74">
    <cfRule type="expression" dxfId="57" priority="5" stopIfTrue="1">
      <formula>IF(AND(OR($D$26="Yes",$D$26=""),D74=""),1,0)</formula>
    </cfRule>
    <cfRule type="expression" dxfId="56" priority="4" stopIfTrue="1">
      <formula>IF(AND(OR($D$26="No",$D$26="Unknown",$D$26="Not applicable for this declaration",$D$32="No",$D$32="Unknown"),D74=""),1,0)</formula>
    </cfRule>
  </conditionalFormatting>
  <conditionalFormatting sqref="D75:E75">
    <cfRule type="expression" dxfId="55" priority="7" stopIfTrue="1">
      <formula>IF(AND(OR($D$27="Yes",$D$27=""),D75=""),1,0)</formula>
    </cfRule>
    <cfRule type="expression" dxfId="54" priority="6" stopIfTrue="1">
      <formula>IF(AND(OR($D$27="No",$D$27="Unknown",$D$27="Not applicable for this declaration",$D$33="No",$D$33="Unknown"),D75=""),1,0)</formula>
    </cfRule>
  </conditionalFormatting>
  <conditionalFormatting sqref="D9:G9">
    <cfRule type="expression" dxfId="53" priority="138" stopIfTrue="1">
      <formula>IF($D$9="",TRUE)</formula>
    </cfRule>
  </conditionalFormatting>
  <conditionalFormatting sqref="D8:J8">
    <cfRule type="expression" dxfId="52" priority="137" stopIfTrue="1">
      <formula>IF($D$8="",TRUE)</formula>
    </cfRule>
  </conditionalFormatting>
  <conditionalFormatting sqref="D10:J10">
    <cfRule type="expression" dxfId="51" priority="42" stopIfTrue="1">
      <formula>IF($D$9=$Q$9,TRUE)</formula>
    </cfRule>
    <cfRule type="expression" dxfId="50" priority="152" stopIfTrue="1">
      <formula>IF(AND($D$10="",$D$9=$R$9),TRUE)</formula>
    </cfRule>
  </conditionalFormatting>
  <conditionalFormatting sqref="D15:J15">
    <cfRule type="expression" dxfId="49" priority="139" stopIfTrue="1">
      <formula>IF($D$15="",TRUE)</formula>
    </cfRule>
  </conditionalFormatting>
  <conditionalFormatting sqref="D16:J16">
    <cfRule type="expression" dxfId="48" priority="140" stopIfTrue="1">
      <formula>IF($D$16="",TRUE)</formula>
    </cfRule>
  </conditionalFormatting>
  <conditionalFormatting sqref="D17:J17">
    <cfRule type="expression" dxfId="47" priority="141" stopIfTrue="1">
      <formula>IF($D$17="",TRUE)</formula>
    </cfRule>
  </conditionalFormatting>
  <conditionalFormatting sqref="D18:J18">
    <cfRule type="expression" dxfId="46" priority="142" stopIfTrue="1">
      <formula>IF($D$18="",TRUE)</formula>
    </cfRule>
  </conditionalFormatting>
  <conditionalFormatting sqref="D20:J20">
    <cfRule type="expression" dxfId="45" priority="21" stopIfTrue="1">
      <formula>IF($D$20="",TRUE)</formula>
    </cfRule>
  </conditionalFormatting>
  <conditionalFormatting sqref="G71:J71">
    <cfRule type="expression" dxfId="44" priority="15">
      <formula>IF(AND($D$71="Yes",$G$71=""),TRUE)</formula>
    </cfRule>
  </conditionalFormatting>
  <conditionalFormatting sqref="G79:J79">
    <cfRule type="expression" dxfId="43" priority="33" stopIfTrue="1">
      <formula>IF(AND($D$79="Yes, using other format (describe)",$G$79=""),TRUE)</formula>
    </cfRule>
  </conditionalFormatting>
  <conditionalFormatting sqref="G81:J81">
    <cfRule type="expression" dxfId="42" priority="14">
      <formula>IF(AND($D$81="Yes, using other format (describe)",$G$81=""),TRUE)</formula>
    </cfRule>
  </conditionalFormatting>
  <conditionalFormatting sqref="D19:J19">
    <cfRule type="expression" dxfId="0" priority="1" stopIfTrue="1">
      <formula>IF($D$16="",TRUE)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1" priority="7" stopIfTrue="1">
      <formula>IF(B5="",TRUE)</formula>
    </cfRule>
  </conditionalFormatting>
  <conditionalFormatting sqref="C5:C2500">
    <cfRule type="expression" dxfId="40" priority="6" stopIfTrue="1">
      <formula>IF(AND(B5&lt;&gt;"",C5=""),TRUE)</formula>
    </cfRule>
  </conditionalFormatting>
  <conditionalFormatting sqref="D5:D2500">
    <cfRule type="expression" dxfId="39" priority="5" stopIfTrue="1">
      <formula>IF(AND(LEN($C5) &gt;0, ($C5 &lt;&gt; "Smelter Not Listed")),1,0)</formula>
    </cfRule>
    <cfRule type="expression" dxfId="38" priority="8" stopIfTrue="1">
      <formula>IF(AND(D5="",$C5=$X$4),TRUE)</formula>
    </cfRule>
    <cfRule type="expression" dxfId="37" priority="9" stopIfTrue="1">
      <formula>IF(FIND("!",D5),TRUE)</formula>
    </cfRule>
  </conditionalFormatting>
  <conditionalFormatting sqref="E5:E2500">
    <cfRule type="expression" dxfId="36" priority="1" stopIfTrue="1">
      <formula>IF(FIND("!",E5),TRUE)</formula>
    </cfRule>
    <cfRule type="expression" dxfId="35" priority="2" stopIfTrue="1">
      <formula>IF(AND(E5="",$C5=$X$4),TRUE)</formula>
    </cfRule>
  </conditionalFormatting>
  <conditionalFormatting sqref="F5:F2500">
    <cfRule type="expression" dxfId="34" priority="3" stopIfTrue="1">
      <formula>IF(AND(LEN($A5)&gt;0,$A5&lt;&gt;$F5),TRUE,FALSE)</formula>
    </cfRule>
  </conditionalFormatting>
  <conditionalFormatting sqref="G5:G2500">
    <cfRule type="expression" dxfId="33"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Motion Industries,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Motion Industries, Inc., Motion Canada, BRASS, AST Bearings, General Tools and Supply, Voorhies, Numatic Engineering, and all subsidiaries and divisions.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Sustainability Team</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 xml:space="preserve">MOT-sustainability-sn@motion.com </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205-956-1122 </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Joe Limbaugh</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 xml:space="preserve">MOT-sustainability-sn@motion.com </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205-956-1122 </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45162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Not applicable for this declaration</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2" priority="417" stopIfTrue="1">
      <formula>$F4=0</formula>
    </cfRule>
    <cfRule type="expression" dxfId="31" priority="418" stopIfTrue="1">
      <formula>$H4=0</formula>
    </cfRule>
    <cfRule type="expression" dxfId="30" priority="419" stopIfTrue="1">
      <formula>$H4=1</formula>
    </cfRule>
  </conditionalFormatting>
  <conditionalFormatting sqref="A5:A13">
    <cfRule type="expression" dxfId="29" priority="119" stopIfTrue="1">
      <formula>$F5=0</formula>
    </cfRule>
    <cfRule type="expression" dxfId="28" priority="120" stopIfTrue="1">
      <formula>AND($F5=1,$G5=0)</formula>
    </cfRule>
    <cfRule type="expression" dxfId="27" priority="121" stopIfTrue="1">
      <formula>AND($F5&lt;&gt;0,$G5&lt;&gt;0)</formula>
    </cfRule>
  </conditionalFormatting>
  <conditionalFormatting sqref="A20:A21">
    <cfRule type="expression" dxfId="26" priority="10" stopIfTrue="1">
      <formula>$F20=0</formula>
    </cfRule>
    <cfRule type="expression" dxfId="25" priority="11" stopIfTrue="1">
      <formula>$H20=0</formula>
    </cfRule>
    <cfRule type="expression" dxfId="24" priority="12" stopIfTrue="1">
      <formula>$H20=1</formula>
    </cfRule>
  </conditionalFormatting>
  <conditionalFormatting sqref="A48:A50 C50">
    <cfRule type="expression" dxfId="23" priority="15" stopIfTrue="1">
      <formula>$F48=0</formula>
    </cfRule>
    <cfRule type="expression" dxfId="22" priority="16" stopIfTrue="1">
      <formula>$H48=0</formula>
    </cfRule>
    <cfRule type="expression" dxfId="21" priority="17" stopIfTrue="1">
      <formula>$H48=1</formula>
    </cfRule>
  </conditionalFormatting>
  <conditionalFormatting sqref="A60:A61">
    <cfRule type="expression" dxfId="20" priority="3" stopIfTrue="1">
      <formula>OR(C60="Complete",C60="填写",C60="記入済",C60="완료",C60="Complétez",C60="Concluído",C60="Vollständig",C60="Completare",C60="Doldurun")</formula>
    </cfRule>
  </conditionalFormatting>
  <conditionalFormatting sqref="A64 C64">
    <cfRule type="expression" dxfId="19" priority="1" stopIfTrue="1">
      <formula>IF(AND($F$64=1,$G$64=0),TRUE,FALSE)</formula>
    </cfRule>
    <cfRule type="expression" dxfId="18" priority="81" stopIfTrue="1">
      <formula>IF(AND($F$64=1,$G$64=1),TRUE,FALSE)</formula>
    </cfRule>
  </conditionalFormatting>
  <conditionalFormatting sqref="B59">
    <cfRule type="expression" dxfId="17" priority="117" stopIfTrue="1">
      <formula>$F59=0</formula>
    </cfRule>
  </conditionalFormatting>
  <conditionalFormatting sqref="B60:B64">
    <cfRule type="expression" dxfId="16" priority="101" stopIfTrue="1">
      <formula>IF(F60=0,TRUE)</formula>
    </cfRule>
  </conditionalFormatting>
  <conditionalFormatting sqref="C20">
    <cfRule type="expression" dxfId="15" priority="14" stopIfTrue="1">
      <formula>OR($B15="No",$B15="Unknown",B$15="Not applicable for this declaration")</formula>
    </cfRule>
  </conditionalFormatting>
  <conditionalFormatting sqref="C20:C21">
    <cfRule type="expression" dxfId="14" priority="21" stopIfTrue="1">
      <formula>OR(C20="Complete",C20="填写", C20="記入済",C20="완료",C20="Complétez",C20="Concluído",C20="Vollständig",C20="Completare",C20="Doldurun")</formula>
    </cfRule>
  </conditionalFormatting>
  <conditionalFormatting sqref="C21">
    <cfRule type="expression" dxfId="13" priority="13" stopIfTrue="1">
      <formula>OR($B16="No",$B16="Unknown",B$16="Not applicable for this declaration")</formula>
    </cfRule>
  </conditionalFormatting>
  <conditionalFormatting sqref="C23 C28 C33 C38 C43 C48:C49 C52:C55 C57:C58 A60:A61 C60:C61">
    <cfRule type="expression" dxfId="12" priority="2" stopIfTrue="1">
      <formula>OR($B$15="No",$B$15="Unknown",$B$15="Not applicable for this declaration",$B$20="No",$B$20="Unknown",$B$20="Not applicable for this declaration")</formula>
    </cfRule>
  </conditionalFormatting>
  <conditionalFormatting sqref="C23:C24">
    <cfRule type="expression" dxfId="11" priority="65" stopIfTrue="1">
      <formula>OR(C23="Complete",C23="填写", C23="記入済",C23="완료",C23="Complétez",C23="Concluído",C23="Vollständig",C23="Completare",C23="Doldurun")</formula>
    </cfRule>
  </conditionalFormatting>
  <conditionalFormatting sqref="C24 C34 C39 C44">
    <cfRule type="expression" dxfId="10" priority="9" stopIfTrue="1">
      <formula>OR($B$16="No",$B$16="Unknown",$B$16="Not applicable for reporting",$B$21="No",$B$21="Unknown",$B$21="Not applicable for reporting")</formula>
    </cfRule>
  </conditionalFormatting>
  <conditionalFormatting sqref="C28:C55">
    <cfRule type="expression" dxfId="9" priority="45" stopIfTrue="1">
      <formula>OR(C28="Complete",C28="填写", C28="記入済",C28="완료",C28="Complétez",C28="Concluído",C28="Vollständig",C28="Completare",C28="Doldurun")</formula>
    </cfRule>
  </conditionalFormatting>
  <conditionalFormatting sqref="C33">
    <cfRule type="expression" dxfId="8" priority="6" stopIfTrue="1">
      <formula>OR(C33="Complete",C33="填写", C33="記入済",C33="완료",C33="Complétez",C33="Concluído",C33="Vollständig",C33="Completare",C33="Doldurun")</formula>
    </cfRule>
  </conditionalFormatting>
  <conditionalFormatting sqref="C38">
    <cfRule type="expression" dxfId="7" priority="5" stopIfTrue="1">
      <formula>OR(C38="Complete",C38="填写", C38="記入済",C38="완료",C38="Complétez",C38="Concluído",C38="Vollständig",C38="Completare",C38="Doldurun")</formula>
    </cfRule>
  </conditionalFormatting>
  <conditionalFormatting sqref="C43">
    <cfRule type="expression" dxfId="6" priority="4" stopIfTrue="1">
      <formula>OR(C43="Complete",C43="填写", C43="記入済",C43="완료",C43="Complétez",C43="Concluído",C43="Vollständig",C43="Completare",C43="Doldurun")</formula>
    </cfRule>
  </conditionalFormatting>
  <conditionalFormatting sqref="C48">
    <cfRule type="expression" dxfId="5" priority="40" stopIfTrue="1">
      <formula>OR(C48="Complete",C48="填写", C48="記入済",C48="완료",C48="Complétez",C48="Concluído",C48="Vollständig",C48="Completare",C48="Doldurun")</formula>
    </cfRule>
  </conditionalFormatting>
  <conditionalFormatting sqref="C54">
    <cfRule type="expression" dxfId="4" priority="36" stopIfTrue="1">
      <formula>OR(C54="Complete",C54="填写", C54="記入済",C54="완료",C54="Complétez",C54="Concluído",C54="Vollständig",C54="Completare",C54="Doldurun")</formula>
    </cfRule>
  </conditionalFormatting>
  <conditionalFormatting sqref="C57">
    <cfRule type="expression" dxfId="3" priority="42" stopIfTrue="1">
      <formula>OR(C57="Complete",C57="填写", C57="記入済",C57="완료",C57="Complétez",C57="Concluído",C57="Vollständig",C57="Completare",C57="Doldurun")</formula>
    </cfRule>
  </conditionalFormatting>
  <conditionalFormatting sqref="C58">
    <cfRule type="expression" dxfId="2" priority="33" stopIfTrue="1">
      <formula>OR(C58="Complete",C58="填写", C58="記入済",C58="완료",C58="Complétez",C58="Concluído",C58="Vollständig",C58="Completare",C58="Doldurun")</formula>
    </cfRule>
  </conditionalFormatting>
  <conditionalFormatting sqref="C60:C61">
    <cfRule type="expression" dxfId="1"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51</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7B3FC936-D53A-416E-A5B6-3184263E6429}"/>
    </customSheetView>
    <customSheetView guid="{C59130F4-2E03-5E48-94CE-6E4A0484DB9E}" showAutoFilter="1">
      <selection activeCell="E4" sqref="E4"/>
      <pageMargins left="0" right="0" top="0" bottom="0" header="0" footer="0"/>
      <pageSetup paperSize="9" orientation="portrait"/>
      <headerFooter alignWithMargins="0"/>
      <autoFilter ref="B1:N1" xr:uid="{E5AF868F-1DB1-41F1-AE85-04DACD500AD6}"/>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LaTasha Vance</cp:lastModifiedBy>
  <cp:revision/>
  <dcterms:created xsi:type="dcterms:W3CDTF">2010-06-21T21:00:23Z</dcterms:created>
  <dcterms:modified xsi:type="dcterms:W3CDTF">2023-08-24T15:10:19Z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